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tabRatio="845" activeTab="0"/>
  </bookViews>
  <sheets>
    <sheet name="الإختيار 2011" sheetId="1" r:id="rId1"/>
    <sheet name="تسقيف 01012011" sheetId="2" r:id="rId2"/>
  </sheets>
  <definedNames>
    <definedName name="AGRG2011_NOTESFONCT">#REF!</definedName>
    <definedName name="_xlnm.Print_Titles" localSheetId="0">'الإختيار 2011'!$15:$15</definedName>
    <definedName name="_xlnm.Print_Titles" localSheetId="1">'تسقيف 01012011'!$15:$15</definedName>
    <definedName name="_xlnm.Print_Area" localSheetId="0">'الإختيار 2011'!$A$1:$L$315</definedName>
    <definedName name="_xlnm.Print_Area" localSheetId="1">'تسقيف 01012011'!$A$1:$H$50</definedName>
  </definedNames>
  <calcPr fullCalcOnLoad="1"/>
</workbook>
</file>

<file path=xl/sharedStrings.xml><?xml version="1.0" encoding="utf-8"?>
<sst xmlns="http://schemas.openxmlformats.org/spreadsheetml/2006/main" count="1415" uniqueCount="391">
  <si>
    <t>CHIHAB SAID</t>
  </si>
  <si>
    <t>11</t>
  </si>
  <si>
    <t>09</t>
  </si>
  <si>
    <t>04</t>
  </si>
  <si>
    <t>02</t>
  </si>
  <si>
    <t>RAIS MOSTAFA</t>
  </si>
  <si>
    <t>ZANFOUKH OUAHIB</t>
  </si>
  <si>
    <t>BENNIS MAYA</t>
  </si>
  <si>
    <t>EL MOUSSAMI HAJ</t>
  </si>
  <si>
    <t>OUHHABI ABDERRAHIM</t>
  </si>
  <si>
    <t>1</t>
  </si>
  <si>
    <t>BENLAHCEN MOHAMMED</t>
  </si>
  <si>
    <t>HAJJI SALAH</t>
  </si>
  <si>
    <t>ANWAR KHALID</t>
  </si>
  <si>
    <t>BASSOU MOHAMED</t>
  </si>
  <si>
    <t>تارودانت</t>
  </si>
  <si>
    <t>ABID SAID</t>
  </si>
  <si>
    <t>FAQHAOUI MESSAOUD</t>
  </si>
  <si>
    <t>الدار البيضاء أنفا</t>
  </si>
  <si>
    <t>يرقى</t>
  </si>
  <si>
    <t>EL HAISSOUF MOHAMMED</t>
  </si>
  <si>
    <t>MOUTCHOU MOHAMED</t>
  </si>
  <si>
    <t>BIYAHYA ANOUAR</t>
  </si>
  <si>
    <t>طنجة أصيـلة</t>
  </si>
  <si>
    <t>BERAA MOHAMED</t>
  </si>
  <si>
    <t>الـــرباط</t>
  </si>
  <si>
    <t>ATLAGH MHAND</t>
  </si>
  <si>
    <t>BOUCHETI AHMED</t>
  </si>
  <si>
    <t>المضيق-الفنيدق</t>
  </si>
  <si>
    <t>ECHAHBOUNI MOHAMED</t>
  </si>
  <si>
    <t>MAJID ABDENBI</t>
  </si>
  <si>
    <t>خريبكة</t>
  </si>
  <si>
    <t>EL RHAZALI ADIL</t>
  </si>
  <si>
    <t>DAHOU MOUNIYA</t>
  </si>
  <si>
    <t>القنيطرة</t>
  </si>
  <si>
    <t>HASSOINE MOHAMMED AMINE</t>
  </si>
  <si>
    <t>BOUROUAH EL BACHIR</t>
  </si>
  <si>
    <t>مديونة</t>
  </si>
  <si>
    <t>DAHANI SAID</t>
  </si>
  <si>
    <t>MRIBAT HASSAN</t>
  </si>
  <si>
    <t>مولاي رشيد</t>
  </si>
  <si>
    <t>RADID SAID</t>
  </si>
  <si>
    <t>RZIG MUSTAPHA</t>
  </si>
  <si>
    <t>شفشاون</t>
  </si>
  <si>
    <t>MAAROUFI BACHIR</t>
  </si>
  <si>
    <t>اسفي</t>
  </si>
  <si>
    <t>EL MAHI ABDERRAHMAN</t>
  </si>
  <si>
    <t>إنزكان ايت ملــول</t>
  </si>
  <si>
    <t>MOUHSSINE ABDELAZIZ</t>
  </si>
  <si>
    <t>EL MOKHTARI YAHYA</t>
  </si>
  <si>
    <t>SAMADI AHMED</t>
  </si>
  <si>
    <t>نيابة صـفرو</t>
  </si>
  <si>
    <t>ADOUIRI ALAOUI MARIA</t>
  </si>
  <si>
    <t>BAALI MUSTAPHA</t>
  </si>
  <si>
    <t>KISSAOUI MOHAMMED</t>
  </si>
  <si>
    <t>IMESMAD NOUREDDINE</t>
  </si>
  <si>
    <t>LAMINE EL HOUSSAIN</t>
  </si>
  <si>
    <t>اكادير اداوتنـان</t>
  </si>
  <si>
    <t>EL AZOUZI KHALID</t>
  </si>
  <si>
    <t>نيابة فاس</t>
  </si>
  <si>
    <t>ESSAIDI ALI</t>
  </si>
  <si>
    <t>BOUMEHDI RICHA MOSTAFA</t>
  </si>
  <si>
    <t>بولمان ميسور</t>
  </si>
  <si>
    <t>EL AMARI YOUSSEF</t>
  </si>
  <si>
    <t>EL ADAOUI BOUCHTA</t>
  </si>
  <si>
    <t>بنسليمان</t>
  </si>
  <si>
    <t>EL MAGROUD BACHIR</t>
  </si>
  <si>
    <t>وجدة انجــاد</t>
  </si>
  <si>
    <t>KALIF MOUNIA</t>
  </si>
  <si>
    <t>EL MOUTAOUAKIL LAHCEN</t>
  </si>
  <si>
    <t>مراكش المنارة</t>
  </si>
  <si>
    <t>EL KHACHINE HAFID</t>
  </si>
  <si>
    <t>EL JILALI ABDELKARIM</t>
  </si>
  <si>
    <t>شيشاوة</t>
  </si>
  <si>
    <t>ZNAIDI MOHAMMED</t>
  </si>
  <si>
    <t>ADLAOUI RKIA</t>
  </si>
  <si>
    <t>EL KANNOUSSY SAMIRA</t>
  </si>
  <si>
    <t>EL FATTOUH EL BACHIR</t>
  </si>
  <si>
    <t>FAROUK YOUSSEF</t>
  </si>
  <si>
    <t>ITTOHO EL MADANI</t>
  </si>
  <si>
    <t>LAFDIL MOHAMED</t>
  </si>
  <si>
    <t>تاوريرت</t>
  </si>
  <si>
    <t>EL KHAYAT MOHAMED</t>
  </si>
  <si>
    <t>KHERRO ABDELKRIM</t>
  </si>
  <si>
    <t>نيابة خنيفرة</t>
  </si>
  <si>
    <t>EL OUAZINE MOHAMMED</t>
  </si>
  <si>
    <t>CHERGUI ABDELHAK</t>
  </si>
  <si>
    <t>EL MANZANI NOUREDDINE</t>
  </si>
  <si>
    <t>MOUCHERIF ABDELHAKIM</t>
  </si>
  <si>
    <t>EL ATTAR MUSTAPHA</t>
  </si>
  <si>
    <t>العرائش</t>
  </si>
  <si>
    <t>BENYAHYA IBRAHIM</t>
  </si>
  <si>
    <t>الناضور</t>
  </si>
  <si>
    <t>BOUKRI YASSIN</t>
  </si>
  <si>
    <t>المحمدية</t>
  </si>
  <si>
    <t>TAMNINE LARBI</t>
  </si>
  <si>
    <t>CHAKIB HICHAM</t>
  </si>
  <si>
    <t>SAHMOUDI MOHAMMED</t>
  </si>
  <si>
    <t>MIHAMI ELMAMOUNE</t>
  </si>
  <si>
    <t>BERREZZOUK MOHAMMED</t>
  </si>
  <si>
    <t>سطات</t>
  </si>
  <si>
    <t>EL HAJJI MOHAMED</t>
  </si>
  <si>
    <t>الصخيرات تمارة</t>
  </si>
  <si>
    <t>KORCHI HOUDA</t>
  </si>
  <si>
    <t>CHENFOUR DRISS</t>
  </si>
  <si>
    <t>BENMBAREK SAID</t>
  </si>
  <si>
    <t>الجديدة</t>
  </si>
  <si>
    <t>EL GHARBI JAMILA</t>
  </si>
  <si>
    <t>SENTEL NAJAT</t>
  </si>
  <si>
    <t>ESSAFI ABDERRAHIM</t>
  </si>
  <si>
    <t>طنجة-أصيلا</t>
  </si>
  <si>
    <t>KHATTOU HAYAT</t>
  </si>
  <si>
    <t>SEHLI RACHID</t>
  </si>
  <si>
    <t>OUHRA ALI YOUSSEF</t>
  </si>
  <si>
    <t>ABROUK FOUAD</t>
  </si>
  <si>
    <t>AL AMGHARI EL MOSTAFA</t>
  </si>
  <si>
    <t>CHAKIR MOHAMED</t>
  </si>
  <si>
    <t>تيزنيت</t>
  </si>
  <si>
    <t>EL FAQIRI YOUSSEF</t>
  </si>
  <si>
    <t>عين الشق</t>
  </si>
  <si>
    <t>EL ANNAOUI AHMED</t>
  </si>
  <si>
    <t>بنى ملال</t>
  </si>
  <si>
    <t>EL KATI MOHAMED</t>
  </si>
  <si>
    <t>JOURJI ABDELKBIR</t>
  </si>
  <si>
    <t>LAHROUZ SAID</t>
  </si>
  <si>
    <t>OTMANI SAIDA</t>
  </si>
  <si>
    <t>تازة</t>
  </si>
  <si>
    <t>EL MOUJAHID MUSTAPHA</t>
  </si>
  <si>
    <t>AMHIRIK ABDERRAHMANE</t>
  </si>
  <si>
    <t>ES SADKI MOSTAFA</t>
  </si>
  <si>
    <t>NAJIB ABDELKADER</t>
  </si>
  <si>
    <t>NAJI ALI</t>
  </si>
  <si>
    <t>BOUDAOUD ABDELGHANI</t>
  </si>
  <si>
    <t>EL GHERYB AHMED</t>
  </si>
  <si>
    <t>LAGRIOUI AHMED</t>
  </si>
  <si>
    <t>ZYTOUNE OUADOUDI</t>
  </si>
  <si>
    <t>AMROU MOSTAFA</t>
  </si>
  <si>
    <t>BARHOUMI ABDERRAHIM</t>
  </si>
  <si>
    <t>MAYMOUN AHMED</t>
  </si>
  <si>
    <t>HAJRAOUI ABDELLATIF</t>
  </si>
  <si>
    <t>EL KHATIRI ABDELAZIZ</t>
  </si>
  <si>
    <t>TALAI AHMED</t>
  </si>
  <si>
    <t>ANSOR OMAR</t>
  </si>
  <si>
    <t>BOUSETTA HASSAN</t>
  </si>
  <si>
    <t>خنيفرة</t>
  </si>
  <si>
    <t>LAAMIMICH EL MOSTAFA</t>
  </si>
  <si>
    <t>BAKKOURI RACHID</t>
  </si>
  <si>
    <t>LAJAIBI FATIMA AZZAHRA</t>
  </si>
  <si>
    <t>TARQI MOHAMED</t>
  </si>
  <si>
    <t>ATIFY EL MOSTAFA</t>
  </si>
  <si>
    <t>MSYAH HAMID</t>
  </si>
  <si>
    <t>NOMANE HICHAM</t>
  </si>
  <si>
    <t>BOUZABOUL MOUNIR</t>
  </si>
  <si>
    <t>سيدي البرنوصي</t>
  </si>
  <si>
    <t>BENGMAIH ABDELHAK</t>
  </si>
  <si>
    <t>DRIOUICHE HASSAN</t>
  </si>
  <si>
    <t>EL GHADOUI MOHAMED</t>
  </si>
  <si>
    <t>EL MAATAOUI ABDERRAHIM</t>
  </si>
  <si>
    <t>EL MAGRI ABDELMOUNIME</t>
  </si>
  <si>
    <t>BOUMESHOULI MY BRAHIM</t>
  </si>
  <si>
    <t>EL OUARDI MOHAMED</t>
  </si>
  <si>
    <t>ورززات</t>
  </si>
  <si>
    <t>FARES EL MOKHTAR</t>
  </si>
  <si>
    <t>ES SBIH SAID</t>
  </si>
  <si>
    <t>KRIKEZ SANA</t>
  </si>
  <si>
    <t>CHETOUANI ZOUBIR</t>
  </si>
  <si>
    <t>FILALI BABA MOHAMED</t>
  </si>
  <si>
    <t>AIT BENCHATOU YOUSSEF</t>
  </si>
  <si>
    <t>HABIBALLAH AMINA</t>
  </si>
  <si>
    <t>BOUARGANE ABDERRAHIM</t>
  </si>
  <si>
    <t>EL FADILI ABDERRAHIM</t>
  </si>
  <si>
    <t>EL MAJDOUB KHALID</t>
  </si>
  <si>
    <t>EL KADIRI YOUNES</t>
  </si>
  <si>
    <t>BELGHIT MOHAMMED IMAD</t>
  </si>
  <si>
    <t>BROURI ADIL</t>
  </si>
  <si>
    <t>MASSAOUDI CHAOUKI</t>
  </si>
  <si>
    <t>مكناس</t>
  </si>
  <si>
    <t>OUCHATTI ABDERRAHMANE</t>
  </si>
  <si>
    <t>LAHMAIDI AZEDDINE</t>
  </si>
  <si>
    <t>DARIF BRAHIM</t>
  </si>
  <si>
    <t>FIKRI YOUSSEF</t>
  </si>
  <si>
    <t>ZAFZAFI ABID</t>
  </si>
  <si>
    <t>نيـابة الحســيمــة</t>
  </si>
  <si>
    <t>MAGRI EL MOSTAFA</t>
  </si>
  <si>
    <t>LACHHAB ABDENNACER</t>
  </si>
  <si>
    <t>BOUHAMAIDA YOUSSEF</t>
  </si>
  <si>
    <t>EL HAMDOUNI RAJAA</t>
  </si>
  <si>
    <t>BENLAFKIH LAHCEN</t>
  </si>
  <si>
    <t>MEKKIOUI BRAHIM</t>
  </si>
  <si>
    <t>الرشيدية</t>
  </si>
  <si>
    <t>BOURHIM MUSTAPHA</t>
  </si>
  <si>
    <t>SOUGRATI ABDELAGHANI</t>
  </si>
  <si>
    <t>MORADI FOUZIA</t>
  </si>
  <si>
    <t>BOUALAM HAMID</t>
  </si>
  <si>
    <t>SADIK ABDELHAK</t>
  </si>
  <si>
    <t>BOULEHJOUL BEKKAY</t>
  </si>
  <si>
    <t>RAIMI ALI</t>
  </si>
  <si>
    <t>BOUSRAOU IMAD</t>
  </si>
  <si>
    <t>تطوان</t>
  </si>
  <si>
    <t>نيابة الخميسات</t>
  </si>
  <si>
    <t>LACHGAR MOSTAFA</t>
  </si>
  <si>
    <t>كرسيف</t>
  </si>
  <si>
    <t>BETTAR HASSAN</t>
  </si>
  <si>
    <t>FIKRI SADIK</t>
  </si>
  <si>
    <t>EL HAJJI MEHDI</t>
  </si>
  <si>
    <t>النواصر</t>
  </si>
  <si>
    <t>NACIHI KHADIJA</t>
  </si>
  <si>
    <t>EL HAJJI FOUAD</t>
  </si>
  <si>
    <t>LAAOUAM MOHAMMED</t>
  </si>
  <si>
    <t>الحاجب</t>
  </si>
  <si>
    <t>AZEROUAL SIDI HASSANE</t>
  </si>
  <si>
    <t>BEN AATTOUCHE ABDESSADEK</t>
  </si>
  <si>
    <t>LGHAZI YOUSSEF</t>
  </si>
  <si>
    <t>DIDI ALAOUI MOULAY DRISS</t>
  </si>
  <si>
    <t>KHIYAT RAJA</t>
  </si>
  <si>
    <t>EL AMMARI BOUTAYEB</t>
  </si>
  <si>
    <t>LYAGHFOURI LATIFA</t>
  </si>
  <si>
    <t>SOUISSI ABDELMALIK</t>
  </si>
  <si>
    <t>KADDAME NOUREDDINE</t>
  </si>
  <si>
    <t>LAMBARKI DRISS</t>
  </si>
  <si>
    <t>RIAH ABDESLAM</t>
  </si>
  <si>
    <t>TAHIRI ABDELAADIM</t>
  </si>
  <si>
    <t>EL ALAOUI MOHAMED</t>
  </si>
  <si>
    <t>ABAAKIL SAMIR</t>
  </si>
  <si>
    <t>AHENJIR LHOUCINE</t>
  </si>
  <si>
    <t>JARI FARIDA</t>
  </si>
  <si>
    <t>ZAHRAOUI MOSTAFA</t>
  </si>
  <si>
    <t>إيفرن</t>
  </si>
  <si>
    <t>BOUJEMAA AHMED</t>
  </si>
  <si>
    <t>ABOU OTMANE IDRISS</t>
  </si>
  <si>
    <t>الصويرة</t>
  </si>
  <si>
    <t>AIT LAMKADEM ABDELAAZIZ</t>
  </si>
  <si>
    <t>MOUNTACIRI ABDERRAHIM</t>
  </si>
  <si>
    <t>BITA HASSAN</t>
  </si>
  <si>
    <t>BEN FARES MOHAMMED</t>
  </si>
  <si>
    <t>EL KIHEL MOHAMED</t>
  </si>
  <si>
    <t>DOUDOUH MOURAD</t>
  </si>
  <si>
    <t>HAFYANE ABDELALI</t>
  </si>
  <si>
    <t>SAIJ RACHID</t>
  </si>
  <si>
    <t>BENJAMAE SAID</t>
  </si>
  <si>
    <t>MAGHNI SAID</t>
  </si>
  <si>
    <t>KHCHINE ABDELMJID</t>
  </si>
  <si>
    <t>CHADDI ABDELKEBIR</t>
  </si>
  <si>
    <t>EL AOUMARI MINA</t>
  </si>
  <si>
    <t>RAHMOUNE OMAR</t>
  </si>
  <si>
    <t>LAAGABI NOUR EDDINE</t>
  </si>
  <si>
    <t>EL HAFI RACHID</t>
  </si>
  <si>
    <t>EL FANI MUSTAPHA</t>
  </si>
  <si>
    <t>OUHAJ MORAD</t>
  </si>
  <si>
    <t>KAHLAOUI ABDENNACER</t>
  </si>
  <si>
    <t>EL BOUKHIARI SAID</t>
  </si>
  <si>
    <t>IRHRAZ LATIFA</t>
  </si>
  <si>
    <t>LAMHIOUI EL HOUSSEINE</t>
  </si>
  <si>
    <t>ســـلا</t>
  </si>
  <si>
    <t>ABOUSSABR NAJIB</t>
  </si>
  <si>
    <t>KRARDI KHALID</t>
  </si>
  <si>
    <t>AIT TAKI RACHID</t>
  </si>
  <si>
    <t>ZIANI MOHAMED</t>
  </si>
  <si>
    <t>BAALLA ABDALLAH</t>
  </si>
  <si>
    <t>HALHALY ABDERRAHIM</t>
  </si>
  <si>
    <t>AGOUTI MUSTAPHA</t>
  </si>
  <si>
    <t>BOUKHAR NACER</t>
  </si>
  <si>
    <t>بن مسيك</t>
  </si>
  <si>
    <t>QASMI NABIL HICHAME</t>
  </si>
  <si>
    <t>BOUFRIOUA HASSAN</t>
  </si>
  <si>
    <t>BENNAMRI RACHID</t>
  </si>
  <si>
    <t>BIHAOUI MOURAD</t>
  </si>
  <si>
    <t>EL MAAZOUZ MOHAMED</t>
  </si>
  <si>
    <t>EL BOUAAZAOUI SAIDA</t>
  </si>
  <si>
    <t>EL KHANTACH AHMED</t>
  </si>
  <si>
    <t>LABIB AHMED</t>
  </si>
  <si>
    <t>KABBA ABDELAZIZ</t>
  </si>
  <si>
    <t>AIT SALEH MOHAMED</t>
  </si>
  <si>
    <t>NIFASSE MOHAMMED</t>
  </si>
  <si>
    <t>AIT EL QUADI LAHCEN</t>
  </si>
  <si>
    <t>EL AYOUBI OMAR</t>
  </si>
  <si>
    <t>MESROUR RACHID</t>
  </si>
  <si>
    <t>ZBAKH ABDESLAM</t>
  </si>
  <si>
    <t>HOSSAM ZAKARIA</t>
  </si>
  <si>
    <t>BAMAROUF ABDELILLAH</t>
  </si>
  <si>
    <t>BOUAKKA ABDELJEBBAR</t>
  </si>
  <si>
    <t>فيجيج</t>
  </si>
  <si>
    <t>OUABBOU AHMED</t>
  </si>
  <si>
    <t>LAMIA AHMED</t>
  </si>
  <si>
    <t>EL GHARBI ABDESSALLAM</t>
  </si>
  <si>
    <t>SNADROU KHALID</t>
  </si>
  <si>
    <t>ILLAOUI MOHAMED</t>
  </si>
  <si>
    <t>EL KAKI ABDELMAJID</t>
  </si>
  <si>
    <t>ID BENADDI LHASSANE</t>
  </si>
  <si>
    <t>AIT MANSOUR ABDELLAZIZ</t>
  </si>
  <si>
    <t>ES SAHEL SAID</t>
  </si>
  <si>
    <t>EL HASSANI MY SLIMANE</t>
  </si>
  <si>
    <t>MOUSSAOUI JAMAL</t>
  </si>
  <si>
    <t>TAMOUSSIT SOUAD</t>
  </si>
  <si>
    <t>HOBBAD LAHOUCINE</t>
  </si>
  <si>
    <t>SAHROURDI MOHAMED</t>
  </si>
  <si>
    <t>NHAIR ABDERRAHIM</t>
  </si>
  <si>
    <t>YOUSSEFI AHMED</t>
  </si>
  <si>
    <t>EL BOUKILI ABDELLAH</t>
  </si>
  <si>
    <t>AIT ABDALLAH MOHAMED</t>
  </si>
  <si>
    <t>كلميم</t>
  </si>
  <si>
    <t>AYAD ET-TIBARI</t>
  </si>
  <si>
    <t>LAGHRISSI MOULOUD</t>
  </si>
  <si>
    <t>MOUKHLIS KHALID</t>
  </si>
  <si>
    <t>AZIZI NAJIA</t>
  </si>
  <si>
    <t>AL AHIANE MOHAMED</t>
  </si>
  <si>
    <t>LAOUZI KAMAL ABDERRAHIM</t>
  </si>
  <si>
    <t>BOUJARFAOUI MOHAMED</t>
  </si>
  <si>
    <t>AMIMAR KHADIJA</t>
  </si>
  <si>
    <t>EL MOUDNI ABDELALI</t>
  </si>
  <si>
    <t>BELMOKHTAR MOHAMMED</t>
  </si>
  <si>
    <t>MAZID ABDELLAH</t>
  </si>
  <si>
    <t>OUASKA AHMED</t>
  </si>
  <si>
    <t>TIRIZITE LAHOUCINE</t>
  </si>
  <si>
    <t>JALAL HASSAN</t>
  </si>
  <si>
    <t>AIT LAHBOUB MOHA</t>
  </si>
  <si>
    <t>FADILI MOHAMED</t>
  </si>
  <si>
    <t>BOULAROUF KHADIJA</t>
  </si>
  <si>
    <t>ZOUNOUBI MOHAMED</t>
  </si>
  <si>
    <t>MANDLI YOUSSEF</t>
  </si>
  <si>
    <t>BABA HAMMOU AHMED</t>
  </si>
  <si>
    <t>LAKHFIF AZZEDDINE</t>
  </si>
  <si>
    <t>ABOULABBAS FATIHA</t>
  </si>
  <si>
    <t>LEHMAMI ABDELKADER</t>
  </si>
  <si>
    <t>MOUSSADDAR KHALID</t>
  </si>
  <si>
    <t>الفداء مرس السلطان</t>
  </si>
  <si>
    <t>AIT TALAOUL AHMED</t>
  </si>
  <si>
    <t>ZIREG MUSTAPHA</t>
  </si>
  <si>
    <t>BISITI AHMED</t>
  </si>
  <si>
    <t>RAHJ RACHIDA</t>
  </si>
  <si>
    <t>AKKI MOHAMED</t>
  </si>
  <si>
    <t>CHAKIR CHADIA</t>
  </si>
  <si>
    <t>RATBI MY LHASSAN</t>
  </si>
  <si>
    <t>AZOUAOUI HASSAN</t>
  </si>
  <si>
    <t>EL AYACHI ABDELALI</t>
  </si>
  <si>
    <t>KADRA HASSAN</t>
  </si>
  <si>
    <t>HDIDOU ABDELOUAHED</t>
  </si>
  <si>
    <t>الحوز</t>
  </si>
  <si>
    <t>SOKHAL BELAID</t>
  </si>
  <si>
    <t>EL FARHANI BENAISSA</t>
  </si>
  <si>
    <t>EL HALBAOUI BRAHIM</t>
  </si>
  <si>
    <t>اليوسفية</t>
  </si>
  <si>
    <t>ATTOUCHI MOHAMED</t>
  </si>
  <si>
    <t>يؤجل</t>
  </si>
  <si>
    <t>HASNAOUI MOHAMMED</t>
  </si>
  <si>
    <t>BAKHOUCH BRAHIM</t>
  </si>
  <si>
    <t>OLJID BRAHIM</t>
  </si>
  <si>
    <t>LAABOU MUSTAPHA</t>
  </si>
  <si>
    <t>ERRERHAOUI ABDELAZIZ</t>
  </si>
  <si>
    <t>ALHONSALI SAID</t>
  </si>
  <si>
    <t>سيدي قاسم</t>
  </si>
  <si>
    <t>العيون</t>
  </si>
  <si>
    <t>مركز تكوين مفتشي التعليم</t>
  </si>
  <si>
    <t>SAD MOHAMMED</t>
  </si>
  <si>
    <t>EL GAIDI MOHAMED</t>
  </si>
  <si>
    <t>الرقم المالي</t>
  </si>
  <si>
    <t>الاسم و النسب</t>
  </si>
  <si>
    <t>مقر العمل</t>
  </si>
  <si>
    <t>النقطة الادارية</t>
  </si>
  <si>
    <t>نقطة الاقدمية في الادارة</t>
  </si>
  <si>
    <t>نقطة الاقدمية في الدرجة</t>
  </si>
  <si>
    <t>المجموع العام</t>
  </si>
  <si>
    <t>الترتيب العام</t>
  </si>
  <si>
    <t>رأي اللجنة المختصة</t>
  </si>
  <si>
    <t>ملاحظات</t>
  </si>
  <si>
    <t xml:space="preserve">لائحة المستوفين لشروط الترقي بالاختيار برسم سنة 2011 </t>
  </si>
  <si>
    <t>لم يرد اقتراحه</t>
  </si>
  <si>
    <t>NAIT LACHGAR TAIB</t>
  </si>
  <si>
    <t>EL BAHRI SOUAD</t>
  </si>
  <si>
    <t>المدرسة الملكية للعتاد</t>
  </si>
  <si>
    <t>المركز الجهوي لمهن التربية والتكوين الرباط</t>
  </si>
  <si>
    <t>NAJIH HASSAN</t>
  </si>
  <si>
    <t>اشتوكة أيت باها</t>
  </si>
  <si>
    <t>سلا</t>
  </si>
  <si>
    <t>ABOUHAFC ABDELKADER</t>
  </si>
  <si>
    <t>سيدي سليمان</t>
  </si>
  <si>
    <t>انفا</t>
  </si>
  <si>
    <t>BOUMADI EL HOUSSINE</t>
  </si>
  <si>
    <t>ZROUR JAMAL</t>
  </si>
  <si>
    <t>BOUTGLAY LAHSEN</t>
  </si>
  <si>
    <t>انزكان</t>
  </si>
  <si>
    <t>المدرسة المولوية</t>
  </si>
  <si>
    <t>SARHROUNI EL KEBIR</t>
  </si>
  <si>
    <t>بني ملال</t>
  </si>
  <si>
    <t>O</t>
  </si>
  <si>
    <t>تسقيف فاتح يناير 2012</t>
  </si>
  <si>
    <t>أقدمية الإدارة</t>
  </si>
  <si>
    <t>أقدمية الدرجة</t>
  </si>
  <si>
    <t>من إطار أستاذ مبرز للتعليم الثانوي التأهيلي الدرجة 01 إلى الدرجة الممتازة ( الشطر الأخير)</t>
  </si>
  <si>
    <t xml:space="preserve">                 لائحة نهائية للمستفيدين من الترقية بالإختيار من الدرجة الأولى إلى الدرجة الممتازةمن إطار أستاذ مبرز للتعليم الثانوي التأهيلي </t>
  </si>
  <si>
    <t>برسم تسقيف فاتح يناير 2012 طبقا لمقتضيات المرسوم  2.11.270 (01/07/2011)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</si>
</sst>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MS Sans Serif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2"/>
      <name val="Traditional Arabic"/>
      <family val="1"/>
    </font>
    <font>
      <b/>
      <sz val="16"/>
      <name val="MS Sans Serif"/>
      <family val="2"/>
    </font>
    <font>
      <b/>
      <sz val="18"/>
      <name val="MS Sans Serif"/>
      <family val="2"/>
    </font>
    <font>
      <b/>
      <sz val="10"/>
      <name val="MS Sans Serif"/>
      <family val="2"/>
    </font>
    <font>
      <b/>
      <sz val="13.5"/>
      <name val="MS Sans Serif"/>
      <family val="2"/>
    </font>
    <font>
      <sz val="13.5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3.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52" applyAlignment="1">
      <alignment horizontal="center" vertical="center"/>
      <protection/>
    </xf>
    <xf numFmtId="2" fontId="0" fillId="0" borderId="0" xfId="52" applyNumberFormat="1" applyAlignment="1">
      <alignment horizontal="center" vertical="center"/>
      <protection/>
    </xf>
    <xf numFmtId="0" fontId="3" fillId="0" borderId="0" xfId="52" applyFont="1" applyAlignment="1">
      <alignment horizontal="center" vertical="center" readingOrder="2"/>
      <protection/>
    </xf>
    <xf numFmtId="0" fontId="4" fillId="0" borderId="0" xfId="50" applyFont="1" applyBorder="1" applyAlignment="1">
      <alignment horizontal="center" vertical="center"/>
      <protection/>
    </xf>
    <xf numFmtId="2" fontId="4" fillId="0" borderId="0" xfId="50" applyNumberFormat="1" applyFont="1" applyBorder="1" applyAlignment="1">
      <alignment horizontal="center" vertical="center"/>
      <protection/>
    </xf>
    <xf numFmtId="2" fontId="5" fillId="0" borderId="0" xfId="50" applyNumberFormat="1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4" fontId="0" fillId="0" borderId="10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" fontId="6" fillId="0" borderId="0" xfId="52" applyNumberFormat="1" applyFont="1" applyAlignment="1">
      <alignment horizontal="center" vertical="center"/>
      <protection/>
    </xf>
    <xf numFmtId="0" fontId="6" fillId="0" borderId="0" xfId="0" applyFont="1" applyAlignment="1">
      <alignment/>
    </xf>
    <xf numFmtId="2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14" fontId="0" fillId="0" borderId="0" xfId="0" applyNumberFormat="1" applyAlignment="1" applyProtection="1">
      <alignment vertical="center"/>
      <protection/>
    </xf>
    <xf numFmtId="14" fontId="6" fillId="0" borderId="0" xfId="0" applyNumberFormat="1" applyFont="1" applyAlignment="1" applyProtection="1">
      <alignment horizontal="center" vertical="center"/>
      <protection/>
    </xf>
    <xf numFmtId="2" fontId="7" fillId="0" borderId="0" xfId="52" applyNumberFormat="1" applyFont="1" applyBorder="1" applyAlignment="1">
      <alignment vertical="center"/>
      <protection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14" fontId="6" fillId="0" borderId="0" xfId="0" applyNumberFormat="1" applyFont="1" applyAlignment="1">
      <alignment/>
    </xf>
    <xf numFmtId="14" fontId="39" fillId="0" borderId="11" xfId="0" applyNumberFormat="1" applyFont="1" applyBorder="1" applyAlignment="1">
      <alignment horizontal="center" vertical="center"/>
    </xf>
    <xf numFmtId="14" fontId="39" fillId="0" borderId="12" xfId="0" applyNumberFormat="1" applyFont="1" applyBorder="1" applyAlignment="1">
      <alignment horizontal="center" vertical="center"/>
    </xf>
    <xf numFmtId="0" fontId="3" fillId="0" borderId="0" xfId="52" applyFont="1" applyAlignment="1">
      <alignment horizontal="center" vertical="center" readingOrder="2"/>
      <protection/>
    </xf>
    <xf numFmtId="0" fontId="7" fillId="0" borderId="0" xfId="0" applyFont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 5" xfId="50"/>
    <cellStyle name="Normal 4" xfId="51"/>
    <cellStyle name="Normal 6" xfId="52"/>
    <cellStyle name="Normal 7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4</xdr:row>
      <xdr:rowOff>0</xdr:rowOff>
    </xdr:from>
    <xdr:to>
      <xdr:col>5</xdr:col>
      <xdr:colOff>114300</xdr:colOff>
      <xdr:row>9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695325"/>
          <a:ext cx="25050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4</xdr:col>
      <xdr:colOff>990600</xdr:colOff>
      <xdr:row>7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23850"/>
          <a:ext cx="33051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15"/>
  <sheetViews>
    <sheetView rightToLeft="1" tabSelected="1" zoomScalePageLayoutView="0" workbookViewId="0" topLeftCell="A1">
      <selection activeCell="O12" sqref="O12"/>
    </sheetView>
  </sheetViews>
  <sheetFormatPr defaultColWidth="11.421875" defaultRowHeight="12.75"/>
  <cols>
    <col min="2" max="2" width="25.7109375" style="0" customWidth="1"/>
    <col min="3" max="3" width="17.00390625" style="0" customWidth="1"/>
    <col min="6" max="6" width="7.8515625" style="0" customWidth="1"/>
    <col min="7" max="7" width="9.28125" style="0" customWidth="1"/>
    <col min="8" max="8" width="9.7109375" style="0" customWidth="1"/>
    <col min="9" max="9" width="6.421875" style="0" customWidth="1"/>
    <col min="10" max="10" width="7.421875" style="0" customWidth="1"/>
    <col min="11" max="11" width="7.57421875" style="0" customWidth="1"/>
    <col min="12" max="12" width="15.57421875" style="0" customWidth="1"/>
  </cols>
  <sheetData>
    <row r="2" spans="4:12" ht="12.75">
      <c r="D2" s="11"/>
      <c r="E2" s="11"/>
      <c r="F2" s="12"/>
      <c r="G2" s="12"/>
      <c r="H2" s="12"/>
      <c r="I2" s="12"/>
      <c r="L2" s="20"/>
    </row>
    <row r="3" spans="7:12" s="1" customFormat="1" ht="12.75">
      <c r="G3" s="2"/>
      <c r="H3" s="2"/>
      <c r="I3" s="2"/>
      <c r="J3" s="2"/>
      <c r="K3" s="2"/>
      <c r="L3" s="21"/>
    </row>
    <row r="4" spans="1:12" ht="16.5" thickBot="1">
      <c r="A4" s="1"/>
      <c r="B4" s="1"/>
      <c r="C4" s="3"/>
      <c r="D4" s="43"/>
      <c r="E4" s="43"/>
      <c r="F4" s="4"/>
      <c r="G4" s="4"/>
      <c r="H4" s="4"/>
      <c r="I4" s="4"/>
      <c r="J4" s="4"/>
      <c r="K4" s="2"/>
      <c r="L4" s="21"/>
    </row>
    <row r="5" spans="1:12" ht="15.75" thickBot="1">
      <c r="A5" s="1"/>
      <c r="B5" s="1"/>
      <c r="C5" s="3"/>
      <c r="D5" s="3"/>
      <c r="E5" s="3"/>
      <c r="F5" s="4"/>
      <c r="G5" s="4"/>
      <c r="H5" s="4"/>
      <c r="I5" s="4"/>
      <c r="J5" s="4"/>
      <c r="K5" s="41">
        <v>41403</v>
      </c>
      <c r="L5" s="42"/>
    </row>
    <row r="6" spans="1:12" ht="12.75">
      <c r="A6" s="1"/>
      <c r="B6" s="1"/>
      <c r="C6" s="3"/>
      <c r="D6" s="3"/>
      <c r="E6" s="3"/>
      <c r="F6" s="4"/>
      <c r="G6" s="4"/>
      <c r="H6" s="4"/>
      <c r="I6" s="4"/>
      <c r="J6" s="4"/>
      <c r="K6" s="2"/>
      <c r="L6" s="21"/>
    </row>
    <row r="7" spans="1:12" ht="12.75">
      <c r="A7" s="1"/>
      <c r="B7" s="1"/>
      <c r="C7" s="3"/>
      <c r="D7" s="3"/>
      <c r="E7" s="3"/>
      <c r="F7" s="4"/>
      <c r="G7" s="4"/>
      <c r="H7" s="4"/>
      <c r="I7" s="4"/>
      <c r="J7" s="4"/>
      <c r="K7" s="2"/>
      <c r="L7" s="21"/>
    </row>
    <row r="8" spans="1:12" ht="12.75">
      <c r="A8" s="1"/>
      <c r="B8" s="1"/>
      <c r="C8" s="3"/>
      <c r="D8" s="3"/>
      <c r="E8" s="3"/>
      <c r="F8" s="4"/>
      <c r="G8" s="4"/>
      <c r="H8" s="4"/>
      <c r="I8" s="4"/>
      <c r="J8" s="4"/>
      <c r="K8" s="2"/>
      <c r="L8" s="21"/>
    </row>
    <row r="9" spans="1:12" ht="12.75">
      <c r="A9" s="1"/>
      <c r="B9" s="1"/>
      <c r="C9" s="3"/>
      <c r="D9" s="3"/>
      <c r="E9" s="3"/>
      <c r="F9" s="4"/>
      <c r="G9" s="4"/>
      <c r="H9" s="4"/>
      <c r="I9" s="4"/>
      <c r="J9" s="4"/>
      <c r="K9" s="2"/>
      <c r="L9" s="21"/>
    </row>
    <row r="10" spans="1:12" ht="15.75">
      <c r="A10" s="1"/>
      <c r="B10" s="1"/>
      <c r="C10" s="3"/>
      <c r="D10" s="5"/>
      <c r="E10" s="3"/>
      <c r="F10" s="4"/>
      <c r="G10" s="4"/>
      <c r="H10" s="4"/>
      <c r="I10" s="4"/>
      <c r="J10" s="4"/>
      <c r="K10" s="2"/>
      <c r="L10" s="21"/>
    </row>
    <row r="11" spans="1:12" ht="15.75">
      <c r="A11" s="1"/>
      <c r="B11" s="1"/>
      <c r="C11" s="3"/>
      <c r="D11" s="5"/>
      <c r="E11" s="3"/>
      <c r="F11" s="4"/>
      <c r="G11" s="4"/>
      <c r="H11" s="4"/>
      <c r="I11" s="4"/>
      <c r="J11" s="4"/>
      <c r="K11" s="2"/>
      <c r="L11" s="21"/>
    </row>
    <row r="12" spans="1:12" ht="23.25">
      <c r="A12" s="1"/>
      <c r="B12" s="1"/>
      <c r="D12" s="6" t="s">
        <v>365</v>
      </c>
      <c r="E12" s="6"/>
      <c r="F12" s="7"/>
      <c r="G12" s="7"/>
      <c r="H12" s="7"/>
      <c r="I12" s="7"/>
      <c r="J12" s="8"/>
      <c r="K12" s="2"/>
      <c r="L12" s="21"/>
    </row>
    <row r="13" spans="1:12" ht="19.5">
      <c r="A13" s="3"/>
      <c r="B13" s="3"/>
      <c r="D13" s="6"/>
      <c r="E13" s="6" t="s">
        <v>388</v>
      </c>
      <c r="F13" s="7"/>
      <c r="G13" s="7"/>
      <c r="H13" s="7"/>
      <c r="I13" s="7"/>
      <c r="J13" s="7"/>
      <c r="K13" s="4"/>
      <c r="L13" s="19"/>
    </row>
    <row r="14" spans="4:12" ht="12.75">
      <c r="D14" s="11"/>
      <c r="E14" s="11"/>
      <c r="F14" s="12"/>
      <c r="G14" s="12"/>
      <c r="H14" s="12"/>
      <c r="I14" s="12"/>
      <c r="L14" s="20"/>
    </row>
    <row r="15" spans="1:12" s="18" customFormat="1" ht="38.25">
      <c r="A15" s="15" t="s">
        <v>355</v>
      </c>
      <c r="B15" s="15" t="s">
        <v>356</v>
      </c>
      <c r="C15" s="15" t="s">
        <v>357</v>
      </c>
      <c r="D15" s="17" t="s">
        <v>386</v>
      </c>
      <c r="E15" s="17" t="s">
        <v>387</v>
      </c>
      <c r="F15" s="17" t="s">
        <v>358</v>
      </c>
      <c r="G15" s="17" t="s">
        <v>359</v>
      </c>
      <c r="H15" s="17" t="s">
        <v>360</v>
      </c>
      <c r="I15" s="17" t="s">
        <v>361</v>
      </c>
      <c r="J15" s="15" t="s">
        <v>362</v>
      </c>
      <c r="K15" s="15" t="s">
        <v>363</v>
      </c>
      <c r="L15" s="15" t="s">
        <v>364</v>
      </c>
    </row>
    <row r="16" spans="1:12" ht="12.75">
      <c r="A16" s="9">
        <v>717593</v>
      </c>
      <c r="B16" s="9" t="s">
        <v>348</v>
      </c>
      <c r="C16" s="9" t="s">
        <v>94</v>
      </c>
      <c r="D16" s="13">
        <v>34228</v>
      </c>
      <c r="E16" s="13">
        <v>37150</v>
      </c>
      <c r="F16" s="10">
        <v>60</v>
      </c>
      <c r="G16" s="10">
        <f aca="true" t="shared" si="0" ref="G16:G79">2011-YEAR(D16)</f>
        <v>18</v>
      </c>
      <c r="H16" s="10">
        <f aca="true" t="shared" si="1" ref="H16:H79">(2011-YEAR(E16))*2</f>
        <v>20</v>
      </c>
      <c r="I16" s="10">
        <f aca="true" t="shared" si="2" ref="I16:I79">F16+G16+H16:H17</f>
        <v>98</v>
      </c>
      <c r="J16" s="9">
        <v>57</v>
      </c>
      <c r="K16" s="9" t="s">
        <v>19</v>
      </c>
      <c r="L16" s="14"/>
    </row>
    <row r="17" spans="1:12" ht="12.75">
      <c r="A17" s="9">
        <v>1050884</v>
      </c>
      <c r="B17" s="9" t="s">
        <v>174</v>
      </c>
      <c r="C17" s="29" t="s">
        <v>176</v>
      </c>
      <c r="D17" s="13">
        <v>35689</v>
      </c>
      <c r="E17" s="13">
        <v>36785</v>
      </c>
      <c r="F17" s="10">
        <v>60</v>
      </c>
      <c r="G17" s="10">
        <f t="shared" si="0"/>
        <v>14</v>
      </c>
      <c r="H17" s="10">
        <f t="shared" si="1"/>
        <v>22</v>
      </c>
      <c r="I17" s="10">
        <f t="shared" si="2"/>
        <v>96</v>
      </c>
      <c r="J17" s="9">
        <v>58</v>
      </c>
      <c r="K17" s="9" t="s">
        <v>19</v>
      </c>
      <c r="L17" s="14"/>
    </row>
    <row r="18" spans="1:12" ht="12.75">
      <c r="A18" s="9">
        <v>1051662</v>
      </c>
      <c r="B18" s="9" t="s">
        <v>12</v>
      </c>
      <c r="C18" s="9" t="s">
        <v>70</v>
      </c>
      <c r="D18" s="13">
        <v>35689</v>
      </c>
      <c r="E18" s="13">
        <v>36785</v>
      </c>
      <c r="F18" s="10">
        <v>60</v>
      </c>
      <c r="G18" s="10">
        <f t="shared" si="0"/>
        <v>14</v>
      </c>
      <c r="H18" s="10">
        <f t="shared" si="1"/>
        <v>22</v>
      </c>
      <c r="I18" s="10">
        <f t="shared" si="2"/>
        <v>96</v>
      </c>
      <c r="J18" s="9">
        <v>59</v>
      </c>
      <c r="K18" s="9" t="s">
        <v>19</v>
      </c>
      <c r="L18" s="14"/>
    </row>
    <row r="19" spans="1:12" ht="12.75">
      <c r="A19" s="9">
        <v>1051088</v>
      </c>
      <c r="B19" s="9" t="s">
        <v>177</v>
      </c>
      <c r="C19" s="9" t="s">
        <v>325</v>
      </c>
      <c r="D19" s="13">
        <v>35689</v>
      </c>
      <c r="E19" s="13">
        <v>36785</v>
      </c>
      <c r="F19" s="10">
        <v>60</v>
      </c>
      <c r="G19" s="10">
        <f t="shared" si="0"/>
        <v>14</v>
      </c>
      <c r="H19" s="10">
        <f t="shared" si="1"/>
        <v>22</v>
      </c>
      <c r="I19" s="10">
        <f t="shared" si="2"/>
        <v>96</v>
      </c>
      <c r="J19" s="9">
        <v>60</v>
      </c>
      <c r="K19" s="9" t="s">
        <v>19</v>
      </c>
      <c r="L19" s="14"/>
    </row>
    <row r="20" spans="1:12" ht="12.75">
      <c r="A20" s="9">
        <v>55188</v>
      </c>
      <c r="B20" s="9" t="s">
        <v>323</v>
      </c>
      <c r="C20" s="9" t="s">
        <v>57</v>
      </c>
      <c r="D20" s="13">
        <v>34593</v>
      </c>
      <c r="E20" s="13">
        <v>37503</v>
      </c>
      <c r="F20" s="10">
        <v>60</v>
      </c>
      <c r="G20" s="10">
        <f t="shared" si="0"/>
        <v>17</v>
      </c>
      <c r="H20" s="10">
        <f t="shared" si="1"/>
        <v>18</v>
      </c>
      <c r="I20" s="10">
        <f t="shared" si="2"/>
        <v>95</v>
      </c>
      <c r="J20" s="9">
        <v>61</v>
      </c>
      <c r="K20" s="9" t="s">
        <v>19</v>
      </c>
      <c r="L20" s="14"/>
    </row>
    <row r="21" spans="1:12" ht="12.75">
      <c r="A21" s="9">
        <v>1170730</v>
      </c>
      <c r="B21" s="9" t="s">
        <v>197</v>
      </c>
      <c r="C21" s="9" t="s">
        <v>198</v>
      </c>
      <c r="D21" s="13">
        <v>36419</v>
      </c>
      <c r="E21" s="13">
        <v>36419</v>
      </c>
      <c r="F21" s="10">
        <v>58.5</v>
      </c>
      <c r="G21" s="10">
        <f t="shared" si="0"/>
        <v>12</v>
      </c>
      <c r="H21" s="10">
        <f t="shared" si="1"/>
        <v>24</v>
      </c>
      <c r="I21" s="10">
        <f t="shared" si="2"/>
        <v>94.5</v>
      </c>
      <c r="J21" s="9">
        <v>62</v>
      </c>
      <c r="K21" s="9" t="s">
        <v>19</v>
      </c>
      <c r="L21" s="14"/>
    </row>
    <row r="22" spans="1:12" ht="12.75">
      <c r="A22" s="23">
        <v>6356</v>
      </c>
      <c r="B22" s="24" t="s">
        <v>371</v>
      </c>
      <c r="C22" s="24" t="s">
        <v>372</v>
      </c>
      <c r="D22" s="25">
        <v>36419</v>
      </c>
      <c r="E22" s="25">
        <v>36419</v>
      </c>
      <c r="F22" s="26">
        <v>58</v>
      </c>
      <c r="G22" s="10">
        <f t="shared" si="0"/>
        <v>12</v>
      </c>
      <c r="H22" s="10">
        <f t="shared" si="1"/>
        <v>24</v>
      </c>
      <c r="I22" s="10">
        <f t="shared" si="2"/>
        <v>94</v>
      </c>
      <c r="J22" s="9">
        <v>63</v>
      </c>
      <c r="K22" s="9" t="s">
        <v>19</v>
      </c>
      <c r="L22" s="27"/>
    </row>
    <row r="23" spans="1:12" ht="12.75">
      <c r="A23" s="9">
        <v>1050957</v>
      </c>
      <c r="B23" s="9" t="s">
        <v>175</v>
      </c>
      <c r="C23" s="9" t="s">
        <v>176</v>
      </c>
      <c r="D23" s="13">
        <v>35689</v>
      </c>
      <c r="E23" s="13">
        <v>36785</v>
      </c>
      <c r="F23" s="10">
        <v>58</v>
      </c>
      <c r="G23" s="10">
        <f t="shared" si="0"/>
        <v>14</v>
      </c>
      <c r="H23" s="10">
        <f t="shared" si="1"/>
        <v>22</v>
      </c>
      <c r="I23" s="10">
        <f t="shared" si="2"/>
        <v>94</v>
      </c>
      <c r="J23" s="9">
        <v>64</v>
      </c>
      <c r="K23" s="9" t="s">
        <v>19</v>
      </c>
      <c r="L23" s="14"/>
    </row>
    <row r="24" spans="1:12" ht="12.75">
      <c r="A24" s="9">
        <v>1152637</v>
      </c>
      <c r="B24" s="9" t="s">
        <v>179</v>
      </c>
      <c r="C24" s="9" t="s">
        <v>57</v>
      </c>
      <c r="D24" s="13">
        <v>36419</v>
      </c>
      <c r="E24" s="13">
        <v>36785</v>
      </c>
      <c r="F24" s="10">
        <v>60</v>
      </c>
      <c r="G24" s="10">
        <f t="shared" si="0"/>
        <v>12</v>
      </c>
      <c r="H24" s="10">
        <f t="shared" si="1"/>
        <v>22</v>
      </c>
      <c r="I24" s="10">
        <f t="shared" si="2"/>
        <v>94</v>
      </c>
      <c r="J24" s="9">
        <v>65</v>
      </c>
      <c r="K24" s="9" t="s">
        <v>19</v>
      </c>
      <c r="L24" s="14"/>
    </row>
    <row r="25" spans="1:12" ht="12.75">
      <c r="A25" s="9">
        <v>1152637</v>
      </c>
      <c r="B25" s="9" t="s">
        <v>172</v>
      </c>
      <c r="C25" s="9" t="s">
        <v>57</v>
      </c>
      <c r="D25" s="13">
        <v>35689</v>
      </c>
      <c r="E25" s="13">
        <v>37144</v>
      </c>
      <c r="F25" s="10">
        <v>60</v>
      </c>
      <c r="G25" s="10">
        <f t="shared" si="0"/>
        <v>14</v>
      </c>
      <c r="H25" s="10">
        <f t="shared" si="1"/>
        <v>20</v>
      </c>
      <c r="I25" s="10">
        <f t="shared" si="2"/>
        <v>94</v>
      </c>
      <c r="J25" s="9">
        <v>66</v>
      </c>
      <c r="K25" s="9" t="s">
        <v>19</v>
      </c>
      <c r="L25" s="14"/>
    </row>
    <row r="26" spans="1:12" ht="12.75">
      <c r="A26" s="9">
        <v>1043485</v>
      </c>
      <c r="B26" s="9" t="s">
        <v>334</v>
      </c>
      <c r="C26" s="9" t="s">
        <v>34</v>
      </c>
      <c r="D26" s="13">
        <v>35324</v>
      </c>
      <c r="E26" s="13">
        <v>37150</v>
      </c>
      <c r="F26" s="10">
        <v>59</v>
      </c>
      <c r="G26" s="10">
        <f t="shared" si="0"/>
        <v>15</v>
      </c>
      <c r="H26" s="10">
        <f t="shared" si="1"/>
        <v>20</v>
      </c>
      <c r="I26" s="10">
        <f t="shared" si="2"/>
        <v>94</v>
      </c>
      <c r="J26" s="9">
        <v>67</v>
      </c>
      <c r="K26" s="9" t="s">
        <v>19</v>
      </c>
      <c r="L26" s="14"/>
    </row>
    <row r="27" spans="1:12" ht="12.75">
      <c r="A27" s="9">
        <v>1051419</v>
      </c>
      <c r="B27" s="9" t="s">
        <v>160</v>
      </c>
      <c r="C27" s="9" t="s">
        <v>161</v>
      </c>
      <c r="D27" s="13">
        <v>35689</v>
      </c>
      <c r="E27" s="13">
        <v>37150</v>
      </c>
      <c r="F27" s="10">
        <v>60</v>
      </c>
      <c r="G27" s="10">
        <f t="shared" si="0"/>
        <v>14</v>
      </c>
      <c r="H27" s="10">
        <f t="shared" si="1"/>
        <v>20</v>
      </c>
      <c r="I27" s="10">
        <f t="shared" si="2"/>
        <v>94</v>
      </c>
      <c r="J27" s="9">
        <v>68</v>
      </c>
      <c r="K27" s="9" t="s">
        <v>19</v>
      </c>
      <c r="L27" s="14"/>
    </row>
    <row r="28" spans="1:12" ht="12.75">
      <c r="A28" s="9">
        <v>1051596</v>
      </c>
      <c r="B28" s="9" t="s">
        <v>162</v>
      </c>
      <c r="C28" s="9" t="s">
        <v>67</v>
      </c>
      <c r="D28" s="13">
        <v>35689</v>
      </c>
      <c r="E28" s="13">
        <v>37150</v>
      </c>
      <c r="F28" s="10">
        <v>60</v>
      </c>
      <c r="G28" s="10">
        <f t="shared" si="0"/>
        <v>14</v>
      </c>
      <c r="H28" s="10">
        <f t="shared" si="1"/>
        <v>20</v>
      </c>
      <c r="I28" s="10">
        <f t="shared" si="2"/>
        <v>94</v>
      </c>
      <c r="J28" s="9">
        <v>69</v>
      </c>
      <c r="K28" s="9" t="s">
        <v>19</v>
      </c>
      <c r="L28" s="14"/>
    </row>
    <row r="29" spans="1:12" ht="12.75">
      <c r="A29" s="9">
        <v>1050969</v>
      </c>
      <c r="B29" s="9" t="s">
        <v>157</v>
      </c>
      <c r="C29" s="9" t="s">
        <v>70</v>
      </c>
      <c r="D29" s="13">
        <v>35689</v>
      </c>
      <c r="E29" s="13">
        <v>37150</v>
      </c>
      <c r="F29" s="10">
        <v>60</v>
      </c>
      <c r="G29" s="10">
        <f t="shared" si="0"/>
        <v>14</v>
      </c>
      <c r="H29" s="10">
        <f t="shared" si="1"/>
        <v>20</v>
      </c>
      <c r="I29" s="10">
        <f t="shared" si="2"/>
        <v>94</v>
      </c>
      <c r="J29" s="9">
        <v>70</v>
      </c>
      <c r="K29" s="9" t="s">
        <v>19</v>
      </c>
      <c r="L29" s="14"/>
    </row>
    <row r="30" spans="1:12" ht="12.75">
      <c r="A30" s="9">
        <v>1051324</v>
      </c>
      <c r="B30" s="9" t="s">
        <v>159</v>
      </c>
      <c r="C30" s="9" t="s">
        <v>70</v>
      </c>
      <c r="D30" s="13">
        <v>35689</v>
      </c>
      <c r="E30" s="13">
        <v>37150</v>
      </c>
      <c r="F30" s="10">
        <v>60</v>
      </c>
      <c r="G30" s="10">
        <f t="shared" si="0"/>
        <v>14</v>
      </c>
      <c r="H30" s="10">
        <f t="shared" si="1"/>
        <v>20</v>
      </c>
      <c r="I30" s="10">
        <f t="shared" si="2"/>
        <v>94</v>
      </c>
      <c r="J30" s="9">
        <v>71</v>
      </c>
      <c r="K30" s="9" t="s">
        <v>19</v>
      </c>
      <c r="L30" s="14"/>
    </row>
    <row r="31" spans="1:12" ht="12.75">
      <c r="A31" s="9">
        <v>1051627</v>
      </c>
      <c r="B31" s="9" t="s">
        <v>163</v>
      </c>
      <c r="C31" s="9" t="s">
        <v>110</v>
      </c>
      <c r="D31" s="13">
        <v>35689</v>
      </c>
      <c r="E31" s="13">
        <v>37150</v>
      </c>
      <c r="F31" s="10">
        <v>60</v>
      </c>
      <c r="G31" s="10">
        <f t="shared" si="0"/>
        <v>14</v>
      </c>
      <c r="H31" s="10">
        <f t="shared" si="1"/>
        <v>20</v>
      </c>
      <c r="I31" s="10">
        <f t="shared" si="2"/>
        <v>94</v>
      </c>
      <c r="J31" s="9">
        <v>72</v>
      </c>
      <c r="K31" s="9" t="s">
        <v>19</v>
      </c>
      <c r="L31" s="14"/>
    </row>
    <row r="32" spans="1:12" ht="12.75">
      <c r="A32" s="9">
        <v>1050971</v>
      </c>
      <c r="B32" s="9" t="s">
        <v>158</v>
      </c>
      <c r="C32" s="9" t="s">
        <v>34</v>
      </c>
      <c r="D32" s="13">
        <v>35689</v>
      </c>
      <c r="E32" s="13">
        <v>37150</v>
      </c>
      <c r="F32" s="10">
        <v>60</v>
      </c>
      <c r="G32" s="10">
        <f t="shared" si="0"/>
        <v>14</v>
      </c>
      <c r="H32" s="10">
        <f t="shared" si="1"/>
        <v>20</v>
      </c>
      <c r="I32" s="10">
        <f t="shared" si="2"/>
        <v>94</v>
      </c>
      <c r="J32" s="9">
        <v>73</v>
      </c>
      <c r="K32" s="9" t="s">
        <v>19</v>
      </c>
      <c r="L32" s="14"/>
    </row>
    <row r="33" spans="1:12" ht="12.75">
      <c r="A33" s="9">
        <v>1050913</v>
      </c>
      <c r="B33" s="9" t="s">
        <v>156</v>
      </c>
      <c r="C33" s="9" t="s">
        <v>325</v>
      </c>
      <c r="D33" s="13">
        <v>35689</v>
      </c>
      <c r="E33" s="13">
        <v>37150</v>
      </c>
      <c r="F33" s="10">
        <v>60</v>
      </c>
      <c r="G33" s="10">
        <f t="shared" si="0"/>
        <v>14</v>
      </c>
      <c r="H33" s="10">
        <f t="shared" si="1"/>
        <v>20</v>
      </c>
      <c r="I33" s="10">
        <f t="shared" si="2"/>
        <v>94</v>
      </c>
      <c r="J33" s="9">
        <v>74</v>
      </c>
      <c r="K33" s="9" t="s">
        <v>19</v>
      </c>
      <c r="L33" s="14"/>
    </row>
    <row r="34" spans="1:12" ht="12.75">
      <c r="A34" s="9">
        <v>1051728</v>
      </c>
      <c r="B34" s="9" t="s">
        <v>164</v>
      </c>
      <c r="C34" s="9" t="s">
        <v>25</v>
      </c>
      <c r="D34" s="13">
        <v>35689</v>
      </c>
      <c r="E34" s="13">
        <v>37150</v>
      </c>
      <c r="F34" s="10">
        <v>60</v>
      </c>
      <c r="G34" s="10">
        <f t="shared" si="0"/>
        <v>14</v>
      </c>
      <c r="H34" s="10">
        <f t="shared" si="1"/>
        <v>20</v>
      </c>
      <c r="I34" s="10">
        <f t="shared" si="2"/>
        <v>94</v>
      </c>
      <c r="J34" s="9">
        <v>75</v>
      </c>
      <c r="K34" s="9" t="s">
        <v>19</v>
      </c>
      <c r="L34" s="14"/>
    </row>
    <row r="35" spans="1:12" ht="12.75">
      <c r="A35" s="9">
        <v>1050897</v>
      </c>
      <c r="B35" s="9" t="s">
        <v>155</v>
      </c>
      <c r="C35" s="9" t="s">
        <v>57</v>
      </c>
      <c r="D35" s="13">
        <v>35689</v>
      </c>
      <c r="E35" s="13">
        <v>37150</v>
      </c>
      <c r="F35" s="10">
        <v>60</v>
      </c>
      <c r="G35" s="10">
        <f t="shared" si="0"/>
        <v>14</v>
      </c>
      <c r="H35" s="10">
        <f t="shared" si="1"/>
        <v>20</v>
      </c>
      <c r="I35" s="10">
        <f t="shared" si="2"/>
        <v>94</v>
      </c>
      <c r="J35" s="9">
        <v>76</v>
      </c>
      <c r="K35" s="9" t="s">
        <v>19</v>
      </c>
      <c r="L35" s="14"/>
    </row>
    <row r="36" spans="1:12" ht="12.75">
      <c r="A36" s="9">
        <v>1050859</v>
      </c>
      <c r="B36" s="9" t="s">
        <v>154</v>
      </c>
      <c r="C36" s="9" t="s">
        <v>45</v>
      </c>
      <c r="D36" s="13">
        <v>35689</v>
      </c>
      <c r="E36" s="13">
        <v>37150</v>
      </c>
      <c r="F36" s="10">
        <v>60</v>
      </c>
      <c r="G36" s="10">
        <f t="shared" si="0"/>
        <v>14</v>
      </c>
      <c r="H36" s="10">
        <f t="shared" si="1"/>
        <v>20</v>
      </c>
      <c r="I36" s="10">
        <f t="shared" si="2"/>
        <v>94</v>
      </c>
      <c r="J36" s="9">
        <v>77</v>
      </c>
      <c r="K36" s="9" t="s">
        <v>19</v>
      </c>
      <c r="L36" s="14"/>
    </row>
    <row r="37" spans="1:12" ht="12.75">
      <c r="A37" s="9">
        <v>59172</v>
      </c>
      <c r="B37" s="9" t="s">
        <v>326</v>
      </c>
      <c r="C37" s="9" t="s">
        <v>70</v>
      </c>
      <c r="D37" s="13">
        <v>34593</v>
      </c>
      <c r="E37" s="13">
        <v>37503</v>
      </c>
      <c r="F37" s="10">
        <v>59</v>
      </c>
      <c r="G37" s="10">
        <f t="shared" si="0"/>
        <v>17</v>
      </c>
      <c r="H37" s="10">
        <f t="shared" si="1"/>
        <v>18</v>
      </c>
      <c r="I37" s="10">
        <f t="shared" si="2"/>
        <v>94</v>
      </c>
      <c r="J37" s="9">
        <v>78</v>
      </c>
      <c r="K37" s="9" t="s">
        <v>19</v>
      </c>
      <c r="L37" s="14"/>
    </row>
    <row r="38" spans="1:12" ht="12.75">
      <c r="A38" s="9">
        <v>90901</v>
      </c>
      <c r="B38" s="9" t="s">
        <v>329</v>
      </c>
      <c r="C38" s="9" t="s">
        <v>67</v>
      </c>
      <c r="D38" s="13">
        <v>34958</v>
      </c>
      <c r="E38" s="13">
        <v>37503</v>
      </c>
      <c r="F38" s="10">
        <v>60</v>
      </c>
      <c r="G38" s="10">
        <f t="shared" si="0"/>
        <v>16</v>
      </c>
      <c r="H38" s="10">
        <f t="shared" si="1"/>
        <v>18</v>
      </c>
      <c r="I38" s="10">
        <f t="shared" si="2"/>
        <v>94</v>
      </c>
      <c r="J38" s="9">
        <v>79</v>
      </c>
      <c r="K38" s="9" t="s">
        <v>19</v>
      </c>
      <c r="L38" s="14"/>
    </row>
    <row r="39" spans="1:12" ht="12.75">
      <c r="A39" s="9">
        <v>89745</v>
      </c>
      <c r="B39" s="9" t="s">
        <v>327</v>
      </c>
      <c r="C39" s="9" t="s">
        <v>100</v>
      </c>
      <c r="D39" s="13">
        <v>34958</v>
      </c>
      <c r="E39" s="13">
        <v>37503</v>
      </c>
      <c r="F39" s="10">
        <v>60</v>
      </c>
      <c r="G39" s="10">
        <f t="shared" si="0"/>
        <v>16</v>
      </c>
      <c r="H39" s="10">
        <f t="shared" si="1"/>
        <v>18</v>
      </c>
      <c r="I39" s="10">
        <f t="shared" si="2"/>
        <v>94</v>
      </c>
      <c r="J39" s="9">
        <v>80</v>
      </c>
      <c r="K39" s="9" t="s">
        <v>19</v>
      </c>
      <c r="L39" s="14"/>
    </row>
    <row r="40" spans="1:12" ht="12.75">
      <c r="A40" s="9">
        <v>91302</v>
      </c>
      <c r="B40" s="9" t="s">
        <v>330</v>
      </c>
      <c r="C40" s="29" t="s">
        <v>351</v>
      </c>
      <c r="D40" s="13">
        <v>34958</v>
      </c>
      <c r="E40" s="13">
        <v>37503</v>
      </c>
      <c r="F40" s="10">
        <v>60</v>
      </c>
      <c r="G40" s="10">
        <f t="shared" si="0"/>
        <v>16</v>
      </c>
      <c r="H40" s="10">
        <f t="shared" si="1"/>
        <v>18</v>
      </c>
      <c r="I40" s="10">
        <f t="shared" si="2"/>
        <v>94</v>
      </c>
      <c r="J40" s="9">
        <v>81</v>
      </c>
      <c r="K40" s="9" t="s">
        <v>19</v>
      </c>
      <c r="L40" s="14"/>
    </row>
    <row r="41" spans="1:12" ht="12.75">
      <c r="A41" s="9">
        <v>92294</v>
      </c>
      <c r="B41" s="9" t="s">
        <v>332</v>
      </c>
      <c r="C41" s="9" t="s">
        <v>25</v>
      </c>
      <c r="D41" s="13">
        <v>34958</v>
      </c>
      <c r="E41" s="13">
        <v>37503</v>
      </c>
      <c r="F41" s="10">
        <v>60</v>
      </c>
      <c r="G41" s="10">
        <f t="shared" si="0"/>
        <v>16</v>
      </c>
      <c r="H41" s="10">
        <f t="shared" si="1"/>
        <v>18</v>
      </c>
      <c r="I41" s="10">
        <f t="shared" si="2"/>
        <v>94</v>
      </c>
      <c r="J41" s="9">
        <v>82</v>
      </c>
      <c r="K41" s="9" t="s">
        <v>19</v>
      </c>
      <c r="L41" s="14"/>
    </row>
    <row r="42" spans="1:12" ht="12.75">
      <c r="A42" s="9">
        <v>89842</v>
      </c>
      <c r="B42" s="9" t="s">
        <v>328</v>
      </c>
      <c r="C42" s="9" t="s">
        <v>45</v>
      </c>
      <c r="D42" s="13">
        <v>34958</v>
      </c>
      <c r="E42" s="13">
        <v>37503</v>
      </c>
      <c r="F42" s="10">
        <v>60</v>
      </c>
      <c r="G42" s="10">
        <f t="shared" si="0"/>
        <v>16</v>
      </c>
      <c r="H42" s="10">
        <f t="shared" si="1"/>
        <v>18</v>
      </c>
      <c r="I42" s="10">
        <f t="shared" si="2"/>
        <v>94</v>
      </c>
      <c r="J42" s="9">
        <v>83</v>
      </c>
      <c r="K42" s="9" t="s">
        <v>19</v>
      </c>
      <c r="L42" s="14"/>
    </row>
    <row r="43" spans="1:12" ht="12.75">
      <c r="A43" s="9">
        <v>92576</v>
      </c>
      <c r="B43" s="9" t="s">
        <v>322</v>
      </c>
      <c r="C43" s="9" t="s">
        <v>25</v>
      </c>
      <c r="D43" s="13">
        <v>34990</v>
      </c>
      <c r="E43" s="13">
        <v>37505</v>
      </c>
      <c r="F43" s="10">
        <v>60</v>
      </c>
      <c r="G43" s="10">
        <f t="shared" si="0"/>
        <v>16</v>
      </c>
      <c r="H43" s="10">
        <f t="shared" si="1"/>
        <v>18</v>
      </c>
      <c r="I43" s="10">
        <f t="shared" si="2"/>
        <v>94</v>
      </c>
      <c r="J43" s="9">
        <v>84</v>
      </c>
      <c r="K43" s="9" t="s">
        <v>19</v>
      </c>
      <c r="L43" s="14"/>
    </row>
    <row r="44" spans="1:12" ht="12.75">
      <c r="A44" s="9">
        <v>92467</v>
      </c>
      <c r="B44" s="9" t="s">
        <v>321</v>
      </c>
      <c r="C44" s="9" t="s">
        <v>70</v>
      </c>
      <c r="D44" s="13">
        <v>34958</v>
      </c>
      <c r="E44" s="13">
        <v>37506</v>
      </c>
      <c r="F44" s="10">
        <v>60</v>
      </c>
      <c r="G44" s="10">
        <f t="shared" si="0"/>
        <v>16</v>
      </c>
      <c r="H44" s="10">
        <f t="shared" si="1"/>
        <v>18</v>
      </c>
      <c r="I44" s="10">
        <f t="shared" si="2"/>
        <v>94</v>
      </c>
      <c r="J44" s="9">
        <v>85</v>
      </c>
      <c r="K44" s="9" t="s">
        <v>19</v>
      </c>
      <c r="L44" s="14"/>
    </row>
    <row r="45" spans="1:12" ht="12.75">
      <c r="A45" s="9">
        <v>92359</v>
      </c>
      <c r="B45" s="9" t="s">
        <v>320</v>
      </c>
      <c r="C45" s="9" t="s">
        <v>373</v>
      </c>
      <c r="D45" s="13">
        <v>34958</v>
      </c>
      <c r="E45" s="13">
        <v>37506</v>
      </c>
      <c r="F45" s="10">
        <v>60</v>
      </c>
      <c r="G45" s="10">
        <f t="shared" si="0"/>
        <v>16</v>
      </c>
      <c r="H45" s="10">
        <f t="shared" si="1"/>
        <v>18</v>
      </c>
      <c r="I45" s="10">
        <f t="shared" si="2"/>
        <v>94</v>
      </c>
      <c r="J45" s="9">
        <v>86</v>
      </c>
      <c r="K45" s="9" t="s">
        <v>19</v>
      </c>
      <c r="L45" s="14"/>
    </row>
    <row r="46" spans="1:12" ht="12.75">
      <c r="A46" s="9">
        <v>91996</v>
      </c>
      <c r="B46" s="9" t="s">
        <v>13</v>
      </c>
      <c r="C46" s="29" t="s">
        <v>376</v>
      </c>
      <c r="D46" s="13">
        <v>34958</v>
      </c>
      <c r="E46" s="13">
        <v>37506</v>
      </c>
      <c r="F46" s="10">
        <v>60</v>
      </c>
      <c r="G46" s="10">
        <f t="shared" si="0"/>
        <v>16</v>
      </c>
      <c r="H46" s="10">
        <f t="shared" si="1"/>
        <v>18</v>
      </c>
      <c r="I46" s="10">
        <f t="shared" si="2"/>
        <v>94</v>
      </c>
      <c r="J46" s="9">
        <v>87</v>
      </c>
      <c r="K46" s="9" t="s">
        <v>19</v>
      </c>
      <c r="L46" s="14"/>
    </row>
    <row r="47" spans="1:12" ht="12.75">
      <c r="A47" s="9">
        <v>92406</v>
      </c>
      <c r="B47" s="9" t="s">
        <v>319</v>
      </c>
      <c r="C47" s="9" t="s">
        <v>18</v>
      </c>
      <c r="D47" s="13">
        <v>34958</v>
      </c>
      <c r="E47" s="13">
        <v>37508</v>
      </c>
      <c r="F47" s="10">
        <v>60</v>
      </c>
      <c r="G47" s="10">
        <f t="shared" si="0"/>
        <v>16</v>
      </c>
      <c r="H47" s="10">
        <f t="shared" si="1"/>
        <v>18</v>
      </c>
      <c r="I47" s="10">
        <f t="shared" si="2"/>
        <v>94</v>
      </c>
      <c r="J47" s="9">
        <v>88</v>
      </c>
      <c r="K47" s="9" t="s">
        <v>19</v>
      </c>
      <c r="L47" s="14"/>
    </row>
    <row r="48" spans="1:12" ht="12.75">
      <c r="A48" s="9">
        <v>91044</v>
      </c>
      <c r="B48" s="9" t="s">
        <v>317</v>
      </c>
      <c r="C48" s="9" t="s">
        <v>59</v>
      </c>
      <c r="D48" s="13">
        <v>34958</v>
      </c>
      <c r="E48" s="13">
        <v>37512</v>
      </c>
      <c r="F48" s="10">
        <v>60</v>
      </c>
      <c r="G48" s="10">
        <f t="shared" si="0"/>
        <v>16</v>
      </c>
      <c r="H48" s="10">
        <f t="shared" si="1"/>
        <v>18</v>
      </c>
      <c r="I48" s="10">
        <f t="shared" si="2"/>
        <v>94</v>
      </c>
      <c r="J48" s="9">
        <v>89</v>
      </c>
      <c r="K48" s="9" t="s">
        <v>19</v>
      </c>
      <c r="L48" s="14"/>
    </row>
    <row r="49" spans="1:12" ht="12.75">
      <c r="A49" s="9">
        <v>745030</v>
      </c>
      <c r="B49" s="9" t="s">
        <v>310</v>
      </c>
      <c r="C49" s="9" t="s">
        <v>67</v>
      </c>
      <c r="D49" s="13">
        <v>34228</v>
      </c>
      <c r="E49" s="13">
        <v>37867</v>
      </c>
      <c r="F49" s="10">
        <v>60</v>
      </c>
      <c r="G49" s="10">
        <f t="shared" si="0"/>
        <v>18</v>
      </c>
      <c r="H49" s="10">
        <f t="shared" si="1"/>
        <v>16</v>
      </c>
      <c r="I49" s="10">
        <f t="shared" si="2"/>
        <v>94</v>
      </c>
      <c r="J49" s="9">
        <v>90</v>
      </c>
      <c r="K49" s="9" t="s">
        <v>19</v>
      </c>
      <c r="L49" s="14"/>
    </row>
    <row r="50" spans="1:12" ht="12.75">
      <c r="A50" s="9">
        <v>988698</v>
      </c>
      <c r="B50" s="9" t="s">
        <v>313</v>
      </c>
      <c r="C50" s="9" t="s">
        <v>70</v>
      </c>
      <c r="D50" s="13">
        <v>34228</v>
      </c>
      <c r="E50" s="13">
        <v>37867</v>
      </c>
      <c r="F50" s="10">
        <v>60</v>
      </c>
      <c r="G50" s="10">
        <f t="shared" si="0"/>
        <v>18</v>
      </c>
      <c r="H50" s="10">
        <f t="shared" si="1"/>
        <v>16</v>
      </c>
      <c r="I50" s="10">
        <f t="shared" si="2"/>
        <v>94</v>
      </c>
      <c r="J50" s="9">
        <v>91</v>
      </c>
      <c r="K50" s="9" t="s">
        <v>19</v>
      </c>
      <c r="L50" s="14"/>
    </row>
    <row r="51" spans="1:12" ht="12.75">
      <c r="A51" s="9">
        <v>748237</v>
      </c>
      <c r="B51" s="9" t="s">
        <v>303</v>
      </c>
      <c r="C51" s="9" t="s">
        <v>31</v>
      </c>
      <c r="D51" s="13">
        <v>34228</v>
      </c>
      <c r="E51" s="13">
        <v>37868</v>
      </c>
      <c r="F51" s="10">
        <v>60</v>
      </c>
      <c r="G51" s="10">
        <f t="shared" si="0"/>
        <v>18</v>
      </c>
      <c r="H51" s="10">
        <f t="shared" si="1"/>
        <v>16</v>
      </c>
      <c r="I51" s="10">
        <f t="shared" si="2"/>
        <v>94</v>
      </c>
      <c r="J51" s="9">
        <v>92</v>
      </c>
      <c r="K51" s="9" t="s">
        <v>19</v>
      </c>
      <c r="L51" s="14"/>
    </row>
    <row r="52" spans="1:12" ht="12.75">
      <c r="A52" s="9">
        <v>772752</v>
      </c>
      <c r="B52" s="9" t="s">
        <v>292</v>
      </c>
      <c r="C52" s="9" t="s">
        <v>57</v>
      </c>
      <c r="D52" s="13">
        <v>33863</v>
      </c>
      <c r="E52" s="13">
        <v>37869</v>
      </c>
      <c r="F52" s="10">
        <v>59</v>
      </c>
      <c r="G52" s="10">
        <f t="shared" si="0"/>
        <v>19</v>
      </c>
      <c r="H52" s="10">
        <f t="shared" si="1"/>
        <v>16</v>
      </c>
      <c r="I52" s="10">
        <f t="shared" si="2"/>
        <v>94</v>
      </c>
      <c r="J52" s="9">
        <v>93</v>
      </c>
      <c r="K52" s="9" t="s">
        <v>19</v>
      </c>
      <c r="L52" s="14"/>
    </row>
    <row r="53" spans="1:12" ht="12.75">
      <c r="A53" s="9">
        <v>717597</v>
      </c>
      <c r="B53" s="9" t="s">
        <v>288</v>
      </c>
      <c r="C53" s="9" t="s">
        <v>121</v>
      </c>
      <c r="D53" s="13">
        <v>34228</v>
      </c>
      <c r="E53" s="13">
        <v>37869</v>
      </c>
      <c r="F53" s="10">
        <v>60</v>
      </c>
      <c r="G53" s="10">
        <f t="shared" si="0"/>
        <v>18</v>
      </c>
      <c r="H53" s="10">
        <f t="shared" si="1"/>
        <v>16</v>
      </c>
      <c r="I53" s="10">
        <f t="shared" si="2"/>
        <v>94</v>
      </c>
      <c r="J53" s="9">
        <v>94</v>
      </c>
      <c r="K53" s="9" t="s">
        <v>19</v>
      </c>
      <c r="L53" s="14"/>
    </row>
    <row r="54" spans="1:12" ht="12.75">
      <c r="A54" s="9">
        <v>988716</v>
      </c>
      <c r="B54" s="9" t="s">
        <v>293</v>
      </c>
      <c r="C54" s="9" t="s">
        <v>381</v>
      </c>
      <c r="D54" s="13">
        <v>34228</v>
      </c>
      <c r="E54" s="13">
        <v>37869</v>
      </c>
      <c r="F54" s="10">
        <v>60</v>
      </c>
      <c r="G54" s="10">
        <f t="shared" si="0"/>
        <v>18</v>
      </c>
      <c r="H54" s="10">
        <f t="shared" si="1"/>
        <v>16</v>
      </c>
      <c r="I54" s="10">
        <f t="shared" si="2"/>
        <v>94</v>
      </c>
      <c r="J54" s="9">
        <v>95</v>
      </c>
      <c r="K54" s="9" t="s">
        <v>19</v>
      </c>
      <c r="L54" s="14"/>
    </row>
    <row r="55" spans="1:12" ht="12.75">
      <c r="A55" s="9">
        <v>743950</v>
      </c>
      <c r="B55" s="9" t="s">
        <v>290</v>
      </c>
      <c r="C55" s="9" t="s">
        <v>189</v>
      </c>
      <c r="D55" s="13">
        <v>34228</v>
      </c>
      <c r="E55" s="13">
        <v>37869</v>
      </c>
      <c r="F55" s="10">
        <v>60</v>
      </c>
      <c r="G55" s="10">
        <f t="shared" si="0"/>
        <v>18</v>
      </c>
      <c r="H55" s="10">
        <f t="shared" si="1"/>
        <v>16</v>
      </c>
      <c r="I55" s="10">
        <f t="shared" si="2"/>
        <v>94</v>
      </c>
      <c r="J55" s="9">
        <v>96</v>
      </c>
      <c r="K55" s="9" t="s">
        <v>19</v>
      </c>
      <c r="L55" s="14"/>
    </row>
    <row r="56" spans="1:12" ht="12.75">
      <c r="A56" s="9">
        <v>745026</v>
      </c>
      <c r="B56" s="9" t="s">
        <v>291</v>
      </c>
      <c r="C56" s="9" t="s">
        <v>18</v>
      </c>
      <c r="D56" s="13">
        <v>34228</v>
      </c>
      <c r="E56" s="13">
        <v>37869</v>
      </c>
      <c r="F56" s="10">
        <v>60</v>
      </c>
      <c r="G56" s="10">
        <f t="shared" si="0"/>
        <v>18</v>
      </c>
      <c r="H56" s="10">
        <f t="shared" si="1"/>
        <v>16</v>
      </c>
      <c r="I56" s="10">
        <f t="shared" si="2"/>
        <v>94</v>
      </c>
      <c r="J56" s="9">
        <v>97</v>
      </c>
      <c r="K56" s="9" t="s">
        <v>19</v>
      </c>
      <c r="L56" s="14"/>
    </row>
    <row r="57" spans="1:12" ht="12.75">
      <c r="A57" s="9">
        <v>748391</v>
      </c>
      <c r="B57" s="9" t="s">
        <v>277</v>
      </c>
      <c r="C57" s="9" t="s">
        <v>18</v>
      </c>
      <c r="D57" s="13">
        <v>34228</v>
      </c>
      <c r="E57" s="13">
        <v>37874</v>
      </c>
      <c r="F57" s="10">
        <v>60</v>
      </c>
      <c r="G57" s="10">
        <f t="shared" si="0"/>
        <v>18</v>
      </c>
      <c r="H57" s="10">
        <f t="shared" si="1"/>
        <v>16</v>
      </c>
      <c r="I57" s="10">
        <f t="shared" si="2"/>
        <v>94</v>
      </c>
      <c r="J57" s="9">
        <v>98</v>
      </c>
      <c r="K57" s="9" t="s">
        <v>19</v>
      </c>
      <c r="L57" s="14"/>
    </row>
    <row r="58" spans="1:12" ht="12.75">
      <c r="A58" s="9">
        <v>348277</v>
      </c>
      <c r="B58" s="9" t="s">
        <v>338</v>
      </c>
      <c r="C58" s="9" t="s">
        <v>102</v>
      </c>
      <c r="D58" s="13">
        <v>32767</v>
      </c>
      <c r="E58" s="13">
        <v>38235</v>
      </c>
      <c r="F58" s="10">
        <v>58</v>
      </c>
      <c r="G58" s="10">
        <f t="shared" si="0"/>
        <v>22</v>
      </c>
      <c r="H58" s="10">
        <f t="shared" si="1"/>
        <v>14</v>
      </c>
      <c r="I58" s="10">
        <f t="shared" si="2"/>
        <v>94</v>
      </c>
      <c r="J58" s="9">
        <v>99</v>
      </c>
      <c r="K58" s="9" t="s">
        <v>19</v>
      </c>
      <c r="L58" s="14"/>
    </row>
    <row r="59" spans="1:12" ht="12.75">
      <c r="A59" s="24">
        <v>366457</v>
      </c>
      <c r="B59" s="24" t="s">
        <v>378</v>
      </c>
      <c r="C59" s="28" t="s">
        <v>189</v>
      </c>
      <c r="D59" s="25">
        <v>32767</v>
      </c>
      <c r="E59" s="25">
        <v>38600</v>
      </c>
      <c r="F59" s="10">
        <v>60</v>
      </c>
      <c r="G59" s="10">
        <f t="shared" si="0"/>
        <v>22</v>
      </c>
      <c r="H59" s="10">
        <f t="shared" si="1"/>
        <v>12</v>
      </c>
      <c r="I59" s="10">
        <f t="shared" si="2"/>
        <v>94</v>
      </c>
      <c r="J59" s="9">
        <v>100</v>
      </c>
      <c r="K59" s="9" t="s">
        <v>19</v>
      </c>
      <c r="L59" s="24"/>
    </row>
    <row r="60" spans="1:12" ht="12.75">
      <c r="A60" s="9">
        <v>289314</v>
      </c>
      <c r="B60" s="9" t="s">
        <v>336</v>
      </c>
      <c r="C60" s="9" t="s">
        <v>337</v>
      </c>
      <c r="D60" s="13">
        <v>31671</v>
      </c>
      <c r="E60" s="13">
        <v>38966</v>
      </c>
      <c r="F60" s="10">
        <v>59</v>
      </c>
      <c r="G60" s="10">
        <f t="shared" si="0"/>
        <v>25</v>
      </c>
      <c r="H60" s="10">
        <f t="shared" si="1"/>
        <v>10</v>
      </c>
      <c r="I60" s="10">
        <f t="shared" si="2"/>
        <v>94</v>
      </c>
      <c r="J60" s="9">
        <v>101</v>
      </c>
      <c r="K60" s="9" t="s">
        <v>19</v>
      </c>
      <c r="L60" s="14"/>
    </row>
    <row r="61" spans="1:12" ht="12.75">
      <c r="A61" s="9">
        <v>374271</v>
      </c>
      <c r="B61" s="9" t="s">
        <v>261</v>
      </c>
      <c r="C61" s="9" t="s">
        <v>262</v>
      </c>
      <c r="D61" s="13">
        <v>33133</v>
      </c>
      <c r="E61" s="13">
        <v>38237</v>
      </c>
      <c r="F61" s="10">
        <v>58.5</v>
      </c>
      <c r="G61" s="10">
        <f t="shared" si="0"/>
        <v>21</v>
      </c>
      <c r="H61" s="10">
        <f t="shared" si="1"/>
        <v>14</v>
      </c>
      <c r="I61" s="10">
        <f t="shared" si="2"/>
        <v>93.5</v>
      </c>
      <c r="J61" s="9">
        <v>102</v>
      </c>
      <c r="K61" s="9" t="s">
        <v>19</v>
      </c>
      <c r="L61" s="14"/>
    </row>
    <row r="62" spans="1:12" ht="12.75">
      <c r="A62" s="9">
        <v>375549</v>
      </c>
      <c r="B62" s="9" t="s">
        <v>236</v>
      </c>
      <c r="C62" s="9" t="s">
        <v>59</v>
      </c>
      <c r="D62" s="13">
        <v>33133</v>
      </c>
      <c r="E62" s="13">
        <v>38246</v>
      </c>
      <c r="F62" s="10">
        <v>58.5</v>
      </c>
      <c r="G62" s="10">
        <f t="shared" si="0"/>
        <v>21</v>
      </c>
      <c r="H62" s="10">
        <f t="shared" si="1"/>
        <v>14</v>
      </c>
      <c r="I62" s="10">
        <f t="shared" si="2"/>
        <v>93.5</v>
      </c>
      <c r="J62" s="9">
        <v>103</v>
      </c>
      <c r="K62" s="9" t="s">
        <v>19</v>
      </c>
      <c r="L62" s="14"/>
    </row>
    <row r="63" spans="1:12" ht="12.75">
      <c r="A63" s="9">
        <v>743718</v>
      </c>
      <c r="B63" s="9" t="s">
        <v>347</v>
      </c>
      <c r="C63" s="9" t="s">
        <v>325</v>
      </c>
      <c r="D63" s="13">
        <v>34228</v>
      </c>
      <c r="E63" s="13">
        <v>37503</v>
      </c>
      <c r="F63" s="10">
        <v>57.25</v>
      </c>
      <c r="G63" s="10">
        <f t="shared" si="0"/>
        <v>18</v>
      </c>
      <c r="H63" s="10">
        <f t="shared" si="1"/>
        <v>18</v>
      </c>
      <c r="I63" s="10">
        <f t="shared" si="2"/>
        <v>93.25</v>
      </c>
      <c r="J63" s="9">
        <v>104</v>
      </c>
      <c r="K63" s="9" t="s">
        <v>19</v>
      </c>
      <c r="L63" s="14"/>
    </row>
    <row r="64" spans="1:12" ht="12.75">
      <c r="A64" s="9">
        <v>1171306</v>
      </c>
      <c r="B64" s="9" t="s">
        <v>191</v>
      </c>
      <c r="C64" s="9" t="s">
        <v>47</v>
      </c>
      <c r="D64" s="13">
        <v>36785</v>
      </c>
      <c r="E64" s="13">
        <v>36785</v>
      </c>
      <c r="F64" s="10">
        <v>60</v>
      </c>
      <c r="G64" s="10">
        <f t="shared" si="0"/>
        <v>11</v>
      </c>
      <c r="H64" s="10">
        <f t="shared" si="1"/>
        <v>22</v>
      </c>
      <c r="I64" s="10">
        <f t="shared" si="2"/>
        <v>93</v>
      </c>
      <c r="J64" s="9">
        <v>105</v>
      </c>
      <c r="K64" s="9" t="s">
        <v>19</v>
      </c>
      <c r="L64" s="34">
        <v>26146</v>
      </c>
    </row>
    <row r="65" spans="1:12" ht="12.75">
      <c r="A65" s="9">
        <v>1171216</v>
      </c>
      <c r="B65" s="9" t="s">
        <v>181</v>
      </c>
      <c r="C65" s="9" t="s">
        <v>182</v>
      </c>
      <c r="D65" s="13">
        <v>36785</v>
      </c>
      <c r="E65" s="13">
        <v>36785</v>
      </c>
      <c r="F65" s="10">
        <v>60</v>
      </c>
      <c r="G65" s="10">
        <f t="shared" si="0"/>
        <v>11</v>
      </c>
      <c r="H65" s="10">
        <f t="shared" si="1"/>
        <v>22</v>
      </c>
      <c r="I65" s="10">
        <f t="shared" si="2"/>
        <v>93</v>
      </c>
      <c r="J65" s="9">
        <v>106</v>
      </c>
      <c r="K65" s="9" t="s">
        <v>343</v>
      </c>
      <c r="L65" s="34">
        <v>26199</v>
      </c>
    </row>
    <row r="66" spans="1:12" ht="12.75">
      <c r="A66" s="9">
        <v>1171305</v>
      </c>
      <c r="B66" s="9" t="s">
        <v>190</v>
      </c>
      <c r="C66" s="9" t="s">
        <v>121</v>
      </c>
      <c r="D66" s="13">
        <v>36785</v>
      </c>
      <c r="E66" s="13">
        <v>36785</v>
      </c>
      <c r="F66" s="10">
        <v>60</v>
      </c>
      <c r="G66" s="10">
        <f t="shared" si="0"/>
        <v>11</v>
      </c>
      <c r="H66" s="10">
        <f t="shared" si="1"/>
        <v>22</v>
      </c>
      <c r="I66" s="10">
        <f t="shared" si="2"/>
        <v>93</v>
      </c>
      <c r="J66" s="9">
        <v>107</v>
      </c>
      <c r="K66" s="9" t="s">
        <v>343</v>
      </c>
      <c r="L66" s="34">
        <v>26298</v>
      </c>
    </row>
    <row r="67" spans="1:12" ht="12.75">
      <c r="A67" s="9">
        <v>1171303</v>
      </c>
      <c r="B67" s="9" t="s">
        <v>188</v>
      </c>
      <c r="C67" s="9" t="s">
        <v>189</v>
      </c>
      <c r="D67" s="13">
        <v>36785</v>
      </c>
      <c r="E67" s="13">
        <v>36785</v>
      </c>
      <c r="F67" s="10">
        <v>60</v>
      </c>
      <c r="G67" s="10">
        <f t="shared" si="0"/>
        <v>11</v>
      </c>
      <c r="H67" s="10">
        <f t="shared" si="1"/>
        <v>22</v>
      </c>
      <c r="I67" s="10">
        <f t="shared" si="2"/>
        <v>93</v>
      </c>
      <c r="J67" s="9">
        <v>108</v>
      </c>
      <c r="K67" s="9" t="s">
        <v>343</v>
      </c>
      <c r="L67" s="34">
        <v>26298</v>
      </c>
    </row>
    <row r="68" spans="1:12" ht="12.75">
      <c r="A68" s="9">
        <v>1171222</v>
      </c>
      <c r="B68" s="9" t="s">
        <v>184</v>
      </c>
      <c r="C68" s="9" t="s">
        <v>18</v>
      </c>
      <c r="D68" s="13">
        <v>36785</v>
      </c>
      <c r="E68" s="13">
        <v>36785</v>
      </c>
      <c r="F68" s="10">
        <v>60</v>
      </c>
      <c r="G68" s="10">
        <f t="shared" si="0"/>
        <v>11</v>
      </c>
      <c r="H68" s="10">
        <f t="shared" si="1"/>
        <v>22</v>
      </c>
      <c r="I68" s="10">
        <f t="shared" si="2"/>
        <v>93</v>
      </c>
      <c r="J68" s="9">
        <v>109</v>
      </c>
      <c r="K68" s="9" t="s">
        <v>343</v>
      </c>
      <c r="L68" s="34">
        <v>26936</v>
      </c>
    </row>
    <row r="69" spans="1:12" ht="12.75">
      <c r="A69" s="9">
        <v>1171352</v>
      </c>
      <c r="B69" s="9" t="s">
        <v>195</v>
      </c>
      <c r="C69" s="9" t="s">
        <v>67</v>
      </c>
      <c r="D69" s="13">
        <v>36785</v>
      </c>
      <c r="E69" s="13">
        <v>36785</v>
      </c>
      <c r="F69" s="10">
        <v>60</v>
      </c>
      <c r="G69" s="10">
        <f t="shared" si="0"/>
        <v>11</v>
      </c>
      <c r="H69" s="10">
        <f t="shared" si="1"/>
        <v>22</v>
      </c>
      <c r="I69" s="10">
        <f t="shared" si="2"/>
        <v>93</v>
      </c>
      <c r="J69" s="9">
        <v>110</v>
      </c>
      <c r="K69" s="9" t="s">
        <v>343</v>
      </c>
      <c r="L69" s="34">
        <v>27023</v>
      </c>
    </row>
    <row r="70" spans="1:12" ht="12.75">
      <c r="A70" s="9">
        <v>1171228</v>
      </c>
      <c r="B70" s="9" t="s">
        <v>186</v>
      </c>
      <c r="C70" s="9" t="s">
        <v>34</v>
      </c>
      <c r="D70" s="13">
        <v>36785</v>
      </c>
      <c r="E70" s="13">
        <v>36785</v>
      </c>
      <c r="F70" s="10">
        <v>60</v>
      </c>
      <c r="G70" s="10">
        <f t="shared" si="0"/>
        <v>11</v>
      </c>
      <c r="H70" s="10">
        <f t="shared" si="1"/>
        <v>22</v>
      </c>
      <c r="I70" s="10">
        <f t="shared" si="2"/>
        <v>93</v>
      </c>
      <c r="J70" s="9">
        <v>111</v>
      </c>
      <c r="K70" s="9" t="s">
        <v>343</v>
      </c>
      <c r="L70" s="34">
        <v>27030</v>
      </c>
    </row>
    <row r="71" spans="1:12" ht="12.75">
      <c r="A71" s="9">
        <v>1171307</v>
      </c>
      <c r="B71" s="9" t="s">
        <v>192</v>
      </c>
      <c r="C71" s="9" t="s">
        <v>67</v>
      </c>
      <c r="D71" s="13">
        <v>36785</v>
      </c>
      <c r="E71" s="13">
        <v>36785</v>
      </c>
      <c r="F71" s="10">
        <v>60</v>
      </c>
      <c r="G71" s="10">
        <f t="shared" si="0"/>
        <v>11</v>
      </c>
      <c r="H71" s="10">
        <f t="shared" si="1"/>
        <v>22</v>
      </c>
      <c r="I71" s="10">
        <f t="shared" si="2"/>
        <v>93</v>
      </c>
      <c r="J71" s="9">
        <v>112</v>
      </c>
      <c r="K71" s="9" t="s">
        <v>343</v>
      </c>
      <c r="L71" s="34">
        <v>27182</v>
      </c>
    </row>
    <row r="72" spans="1:12" ht="12.75">
      <c r="A72" s="9">
        <v>1171229</v>
      </c>
      <c r="B72" s="9" t="s">
        <v>187</v>
      </c>
      <c r="C72" s="9" t="s">
        <v>325</v>
      </c>
      <c r="D72" s="13">
        <v>36785</v>
      </c>
      <c r="E72" s="13">
        <v>36785</v>
      </c>
      <c r="F72" s="10">
        <v>60</v>
      </c>
      <c r="G72" s="10">
        <f t="shared" si="0"/>
        <v>11</v>
      </c>
      <c r="H72" s="10">
        <f t="shared" si="1"/>
        <v>22</v>
      </c>
      <c r="I72" s="10">
        <f t="shared" si="2"/>
        <v>93</v>
      </c>
      <c r="J72" s="9">
        <v>113</v>
      </c>
      <c r="K72" s="9" t="s">
        <v>343</v>
      </c>
      <c r="L72" s="34">
        <v>27230</v>
      </c>
    </row>
    <row r="73" spans="1:12" ht="12.75">
      <c r="A73" s="9">
        <v>1171218</v>
      </c>
      <c r="B73" s="9" t="s">
        <v>183</v>
      </c>
      <c r="C73" s="9" t="s">
        <v>18</v>
      </c>
      <c r="D73" s="13">
        <v>36785</v>
      </c>
      <c r="E73" s="13">
        <v>36785</v>
      </c>
      <c r="F73" s="10">
        <v>60</v>
      </c>
      <c r="G73" s="10">
        <f t="shared" si="0"/>
        <v>11</v>
      </c>
      <c r="H73" s="10">
        <f t="shared" si="1"/>
        <v>22</v>
      </c>
      <c r="I73" s="10">
        <f t="shared" si="2"/>
        <v>93</v>
      </c>
      <c r="J73" s="9">
        <v>114</v>
      </c>
      <c r="K73" s="9" t="s">
        <v>343</v>
      </c>
      <c r="L73" s="34">
        <v>27296</v>
      </c>
    </row>
    <row r="74" spans="1:12" ht="12.75">
      <c r="A74" s="9">
        <v>1125096</v>
      </c>
      <c r="B74" s="9" t="s">
        <v>165</v>
      </c>
      <c r="C74" s="9" t="s">
        <v>92</v>
      </c>
      <c r="D74" s="13">
        <v>36054</v>
      </c>
      <c r="E74" s="13">
        <v>37150</v>
      </c>
      <c r="F74" s="10">
        <v>60</v>
      </c>
      <c r="G74" s="10">
        <f t="shared" si="0"/>
        <v>13</v>
      </c>
      <c r="H74" s="10">
        <f t="shared" si="1"/>
        <v>20</v>
      </c>
      <c r="I74" s="10">
        <f t="shared" si="2"/>
        <v>93</v>
      </c>
      <c r="J74" s="9">
        <v>115</v>
      </c>
      <c r="K74" s="9" t="s">
        <v>343</v>
      </c>
      <c r="L74" s="14"/>
    </row>
    <row r="75" spans="1:12" ht="12.75">
      <c r="A75" s="9">
        <v>1125155</v>
      </c>
      <c r="B75" s="9" t="s">
        <v>167</v>
      </c>
      <c r="C75" s="9" t="s">
        <v>94</v>
      </c>
      <c r="D75" s="13">
        <v>36054</v>
      </c>
      <c r="E75" s="13">
        <v>37150</v>
      </c>
      <c r="F75" s="10">
        <v>60</v>
      </c>
      <c r="G75" s="10">
        <f t="shared" si="0"/>
        <v>13</v>
      </c>
      <c r="H75" s="10">
        <f t="shared" si="1"/>
        <v>20</v>
      </c>
      <c r="I75" s="10">
        <f t="shared" si="2"/>
        <v>93</v>
      </c>
      <c r="J75" s="9">
        <v>116</v>
      </c>
      <c r="K75" s="9" t="s">
        <v>343</v>
      </c>
      <c r="L75" s="14"/>
    </row>
    <row r="76" spans="1:12" ht="12.75">
      <c r="A76" s="9">
        <v>1125464</v>
      </c>
      <c r="B76" s="9" t="s">
        <v>170</v>
      </c>
      <c r="C76" s="9" t="s">
        <v>34</v>
      </c>
      <c r="D76" s="13">
        <v>36054</v>
      </c>
      <c r="E76" s="13">
        <v>37150</v>
      </c>
      <c r="F76" s="10">
        <v>60</v>
      </c>
      <c r="G76" s="10">
        <f t="shared" si="0"/>
        <v>13</v>
      </c>
      <c r="H76" s="10">
        <f t="shared" si="1"/>
        <v>20</v>
      </c>
      <c r="I76" s="10">
        <f t="shared" si="2"/>
        <v>93</v>
      </c>
      <c r="J76" s="9">
        <v>117</v>
      </c>
      <c r="K76" s="9" t="s">
        <v>343</v>
      </c>
      <c r="L76" s="14"/>
    </row>
    <row r="77" spans="1:12" ht="12.75">
      <c r="A77" s="9">
        <v>1125520</v>
      </c>
      <c r="B77" s="9" t="s">
        <v>171</v>
      </c>
      <c r="C77" s="9" t="s">
        <v>325</v>
      </c>
      <c r="D77" s="13">
        <v>36054</v>
      </c>
      <c r="E77" s="13">
        <v>37150</v>
      </c>
      <c r="F77" s="10">
        <v>60</v>
      </c>
      <c r="G77" s="10">
        <f t="shared" si="0"/>
        <v>13</v>
      </c>
      <c r="H77" s="10">
        <f t="shared" si="1"/>
        <v>20</v>
      </c>
      <c r="I77" s="10">
        <f t="shared" si="2"/>
        <v>93</v>
      </c>
      <c r="J77" s="9">
        <v>118</v>
      </c>
      <c r="K77" s="9" t="s">
        <v>343</v>
      </c>
      <c r="L77" s="14"/>
    </row>
    <row r="78" spans="1:12" ht="12.75">
      <c r="A78" s="9">
        <v>1125362</v>
      </c>
      <c r="B78" s="9" t="s">
        <v>168</v>
      </c>
      <c r="C78" s="9" t="s">
        <v>25</v>
      </c>
      <c r="D78" s="13">
        <v>36054</v>
      </c>
      <c r="E78" s="13">
        <v>37150</v>
      </c>
      <c r="F78" s="10">
        <v>60</v>
      </c>
      <c r="G78" s="10">
        <f t="shared" si="0"/>
        <v>13</v>
      </c>
      <c r="H78" s="10">
        <f t="shared" si="1"/>
        <v>20</v>
      </c>
      <c r="I78" s="10">
        <f t="shared" si="2"/>
        <v>93</v>
      </c>
      <c r="J78" s="9">
        <v>119</v>
      </c>
      <c r="K78" s="9" t="s">
        <v>343</v>
      </c>
      <c r="L78" s="14"/>
    </row>
    <row r="79" spans="1:12" ht="12.75">
      <c r="A79" s="9">
        <v>1050102</v>
      </c>
      <c r="B79" s="9" t="s">
        <v>333</v>
      </c>
      <c r="C79" s="9" t="s">
        <v>25</v>
      </c>
      <c r="D79" s="13">
        <v>35324</v>
      </c>
      <c r="E79" s="13">
        <v>37503</v>
      </c>
      <c r="F79" s="10">
        <v>60</v>
      </c>
      <c r="G79" s="10">
        <f t="shared" si="0"/>
        <v>15</v>
      </c>
      <c r="H79" s="10">
        <f t="shared" si="1"/>
        <v>18</v>
      </c>
      <c r="I79" s="10">
        <f t="shared" si="2"/>
        <v>93</v>
      </c>
      <c r="J79" s="9">
        <v>120</v>
      </c>
      <c r="K79" s="9" t="s">
        <v>343</v>
      </c>
      <c r="L79" s="14"/>
    </row>
    <row r="80" spans="1:12" ht="12.75">
      <c r="A80" s="9">
        <v>1043895</v>
      </c>
      <c r="B80" s="9" t="s">
        <v>140</v>
      </c>
      <c r="C80" s="9" t="s">
        <v>18</v>
      </c>
      <c r="D80" s="13">
        <v>35324</v>
      </c>
      <c r="E80" s="13">
        <v>37508</v>
      </c>
      <c r="F80" s="10">
        <v>60</v>
      </c>
      <c r="G80" s="10">
        <f aca="true" t="shared" si="3" ref="G80:G143">2011-YEAR(D80)</f>
        <v>15</v>
      </c>
      <c r="H80" s="10">
        <f aca="true" t="shared" si="4" ref="H80:H143">(2011-YEAR(E80))*2</f>
        <v>18</v>
      </c>
      <c r="I80" s="10">
        <f aca="true" t="shared" si="5" ref="I80:I143">F80+G80+H80:H81</f>
        <v>93</v>
      </c>
      <c r="J80" s="9">
        <v>121</v>
      </c>
      <c r="K80" s="9" t="s">
        <v>343</v>
      </c>
      <c r="L80" s="14"/>
    </row>
    <row r="81" spans="1:12" ht="12.75">
      <c r="A81" s="9">
        <v>1044248</v>
      </c>
      <c r="B81" s="9" t="s">
        <v>141</v>
      </c>
      <c r="C81" s="9" t="s">
        <v>57</v>
      </c>
      <c r="D81" s="13">
        <v>35324</v>
      </c>
      <c r="E81" s="13">
        <v>37508</v>
      </c>
      <c r="F81" s="10">
        <v>60</v>
      </c>
      <c r="G81" s="10">
        <f t="shared" si="3"/>
        <v>15</v>
      </c>
      <c r="H81" s="10">
        <f t="shared" si="4"/>
        <v>18</v>
      </c>
      <c r="I81" s="10">
        <f t="shared" si="5"/>
        <v>93</v>
      </c>
      <c r="J81" s="9">
        <v>122</v>
      </c>
      <c r="K81" s="9" t="s">
        <v>343</v>
      </c>
      <c r="L81" s="14"/>
    </row>
    <row r="82" spans="1:12" ht="12.75">
      <c r="A82" s="9">
        <v>92287</v>
      </c>
      <c r="B82" s="9" t="s">
        <v>316</v>
      </c>
      <c r="C82" s="9" t="s">
        <v>70</v>
      </c>
      <c r="D82" s="13">
        <v>34958</v>
      </c>
      <c r="E82" s="13">
        <v>37515</v>
      </c>
      <c r="F82" s="10">
        <v>59</v>
      </c>
      <c r="G82" s="10">
        <f t="shared" si="3"/>
        <v>16</v>
      </c>
      <c r="H82" s="10">
        <f t="shared" si="4"/>
        <v>18</v>
      </c>
      <c r="I82" s="10">
        <f t="shared" si="5"/>
        <v>93</v>
      </c>
      <c r="J82" s="9">
        <v>123</v>
      </c>
      <c r="K82" s="9" t="s">
        <v>343</v>
      </c>
      <c r="L82" s="14"/>
    </row>
    <row r="83" spans="1:12" ht="12.75">
      <c r="A83" s="9">
        <v>1053128</v>
      </c>
      <c r="B83" s="9" t="s">
        <v>139</v>
      </c>
      <c r="C83" s="9" t="s">
        <v>121</v>
      </c>
      <c r="D83" s="13">
        <v>35324</v>
      </c>
      <c r="E83" s="13">
        <v>37515</v>
      </c>
      <c r="F83" s="10">
        <v>60</v>
      </c>
      <c r="G83" s="10">
        <f t="shared" si="3"/>
        <v>15</v>
      </c>
      <c r="H83" s="10">
        <f t="shared" si="4"/>
        <v>18</v>
      </c>
      <c r="I83" s="10">
        <f t="shared" si="5"/>
        <v>93</v>
      </c>
      <c r="J83" s="9">
        <v>124</v>
      </c>
      <c r="K83" s="9" t="s">
        <v>343</v>
      </c>
      <c r="L83" s="14"/>
    </row>
    <row r="84" spans="1:12" ht="12.75">
      <c r="A84" s="9">
        <v>56816</v>
      </c>
      <c r="B84" s="9" t="s">
        <v>305</v>
      </c>
      <c r="C84" s="9" t="s">
        <v>161</v>
      </c>
      <c r="D84" s="13">
        <v>34593</v>
      </c>
      <c r="E84" s="13">
        <v>37867</v>
      </c>
      <c r="F84" s="10">
        <v>60</v>
      </c>
      <c r="G84" s="10">
        <f t="shared" si="3"/>
        <v>17</v>
      </c>
      <c r="H84" s="10">
        <f t="shared" si="4"/>
        <v>16</v>
      </c>
      <c r="I84" s="10">
        <f t="shared" si="5"/>
        <v>93</v>
      </c>
      <c r="J84" s="9">
        <v>125</v>
      </c>
      <c r="K84" s="9" t="s">
        <v>343</v>
      </c>
      <c r="L84" s="14"/>
    </row>
    <row r="85" spans="1:12" ht="12.75">
      <c r="A85" s="9">
        <v>899145</v>
      </c>
      <c r="B85" s="9" t="s">
        <v>304</v>
      </c>
      <c r="C85" s="9" t="s">
        <v>34</v>
      </c>
      <c r="D85" s="13">
        <v>33497</v>
      </c>
      <c r="E85" s="13">
        <v>37868</v>
      </c>
      <c r="F85" s="10">
        <v>57</v>
      </c>
      <c r="G85" s="10">
        <f t="shared" si="3"/>
        <v>20</v>
      </c>
      <c r="H85" s="10">
        <f t="shared" si="4"/>
        <v>16</v>
      </c>
      <c r="I85" s="10">
        <f t="shared" si="5"/>
        <v>93</v>
      </c>
      <c r="J85" s="9">
        <v>126</v>
      </c>
      <c r="K85" s="9" t="s">
        <v>343</v>
      </c>
      <c r="L85" s="14"/>
    </row>
    <row r="86" spans="1:12" ht="12.75">
      <c r="A86" s="9">
        <v>56818</v>
      </c>
      <c r="B86" s="9" t="s">
        <v>299</v>
      </c>
      <c r="C86" s="9" t="s">
        <v>300</v>
      </c>
      <c r="D86" s="13">
        <v>34593</v>
      </c>
      <c r="E86" s="13">
        <v>37868</v>
      </c>
      <c r="F86" s="10">
        <v>60</v>
      </c>
      <c r="G86" s="10">
        <f t="shared" si="3"/>
        <v>17</v>
      </c>
      <c r="H86" s="10">
        <f t="shared" si="4"/>
        <v>16</v>
      </c>
      <c r="I86" s="10">
        <f t="shared" si="5"/>
        <v>93</v>
      </c>
      <c r="J86" s="9">
        <v>127</v>
      </c>
      <c r="K86" s="9" t="s">
        <v>343</v>
      </c>
      <c r="L86" s="14"/>
    </row>
    <row r="87" spans="1:12" ht="12.75">
      <c r="A87" s="9">
        <v>59201</v>
      </c>
      <c r="B87" s="9" t="s">
        <v>279</v>
      </c>
      <c r="C87" s="9" t="s">
        <v>31</v>
      </c>
      <c r="D87" s="13">
        <v>34593</v>
      </c>
      <c r="E87" s="13">
        <v>37869</v>
      </c>
      <c r="F87" s="10">
        <v>60</v>
      </c>
      <c r="G87" s="10">
        <f t="shared" si="3"/>
        <v>17</v>
      </c>
      <c r="H87" s="10">
        <f t="shared" si="4"/>
        <v>16</v>
      </c>
      <c r="I87" s="10">
        <f t="shared" si="5"/>
        <v>93</v>
      </c>
      <c r="J87" s="9">
        <v>128</v>
      </c>
      <c r="K87" s="9" t="s">
        <v>343</v>
      </c>
      <c r="L87" s="14"/>
    </row>
    <row r="88" spans="1:12" ht="12.75">
      <c r="A88" s="9">
        <v>59261</v>
      </c>
      <c r="B88" s="9" t="s">
        <v>280</v>
      </c>
      <c r="C88" s="9" t="s">
        <v>281</v>
      </c>
      <c r="D88" s="13">
        <v>34593</v>
      </c>
      <c r="E88" s="13">
        <v>37869</v>
      </c>
      <c r="F88" s="10">
        <v>60</v>
      </c>
      <c r="G88" s="10">
        <f t="shared" si="3"/>
        <v>17</v>
      </c>
      <c r="H88" s="10">
        <f t="shared" si="4"/>
        <v>16</v>
      </c>
      <c r="I88" s="10">
        <f t="shared" si="5"/>
        <v>93</v>
      </c>
      <c r="J88" s="9">
        <v>129</v>
      </c>
      <c r="K88" s="9" t="s">
        <v>343</v>
      </c>
      <c r="L88" s="14"/>
    </row>
    <row r="89" spans="1:12" ht="12.75">
      <c r="A89" s="9">
        <v>717768</v>
      </c>
      <c r="B89" s="9" t="s">
        <v>278</v>
      </c>
      <c r="C89" s="9" t="s">
        <v>70</v>
      </c>
      <c r="D89" s="13">
        <v>34228</v>
      </c>
      <c r="E89" s="13">
        <v>37870</v>
      </c>
      <c r="F89" s="10">
        <v>59</v>
      </c>
      <c r="G89" s="10">
        <f t="shared" si="3"/>
        <v>18</v>
      </c>
      <c r="H89" s="10">
        <f t="shared" si="4"/>
        <v>16</v>
      </c>
      <c r="I89" s="10">
        <f t="shared" si="5"/>
        <v>93</v>
      </c>
      <c r="J89" s="9">
        <v>130</v>
      </c>
      <c r="K89" s="9" t="s">
        <v>343</v>
      </c>
      <c r="L89" s="14"/>
    </row>
    <row r="90" spans="1:12" ht="12.75">
      <c r="A90" s="9">
        <v>55140</v>
      </c>
      <c r="B90" s="9" t="s">
        <v>276</v>
      </c>
      <c r="C90" s="9" t="s">
        <v>34</v>
      </c>
      <c r="D90" s="13">
        <v>34593</v>
      </c>
      <c r="E90" s="13">
        <v>37880</v>
      </c>
      <c r="F90" s="10">
        <v>60</v>
      </c>
      <c r="G90" s="10">
        <f t="shared" si="3"/>
        <v>17</v>
      </c>
      <c r="H90" s="10">
        <f t="shared" si="4"/>
        <v>16</v>
      </c>
      <c r="I90" s="10">
        <f t="shared" si="5"/>
        <v>93</v>
      </c>
      <c r="J90" s="9">
        <v>131</v>
      </c>
      <c r="K90" s="9" t="s">
        <v>343</v>
      </c>
      <c r="L90" s="14"/>
    </row>
    <row r="91" spans="1:12" ht="12.75">
      <c r="A91" s="9">
        <v>398990</v>
      </c>
      <c r="B91" s="9" t="s">
        <v>244</v>
      </c>
      <c r="C91" s="9" t="s">
        <v>92</v>
      </c>
      <c r="D91" s="13">
        <v>33497</v>
      </c>
      <c r="E91" s="13">
        <v>38239</v>
      </c>
      <c r="F91" s="10">
        <v>59</v>
      </c>
      <c r="G91" s="10">
        <f t="shared" si="3"/>
        <v>20</v>
      </c>
      <c r="H91" s="10">
        <f t="shared" si="4"/>
        <v>14</v>
      </c>
      <c r="I91" s="10">
        <f t="shared" si="5"/>
        <v>93</v>
      </c>
      <c r="J91" s="9">
        <v>132</v>
      </c>
      <c r="K91" s="9" t="s">
        <v>343</v>
      </c>
      <c r="L91" s="14"/>
    </row>
    <row r="92" spans="1:12" ht="12.75">
      <c r="A92" s="9">
        <v>885695</v>
      </c>
      <c r="B92" s="9" t="s">
        <v>107</v>
      </c>
      <c r="C92" s="29" t="s">
        <v>376</v>
      </c>
      <c r="D92" s="13">
        <v>32779</v>
      </c>
      <c r="E92" s="13">
        <v>38241</v>
      </c>
      <c r="F92" s="10">
        <v>57</v>
      </c>
      <c r="G92" s="10">
        <f t="shared" si="3"/>
        <v>22</v>
      </c>
      <c r="H92" s="10">
        <f t="shared" si="4"/>
        <v>14</v>
      </c>
      <c r="I92" s="10">
        <f t="shared" si="5"/>
        <v>93</v>
      </c>
      <c r="J92" s="9">
        <v>133</v>
      </c>
      <c r="K92" s="9" t="s">
        <v>343</v>
      </c>
      <c r="L92" s="14"/>
    </row>
    <row r="93" spans="1:12" ht="12.75">
      <c r="A93" s="9">
        <v>363778</v>
      </c>
      <c r="B93" s="9" t="s">
        <v>339</v>
      </c>
      <c r="C93" s="9" t="s">
        <v>350</v>
      </c>
      <c r="D93" s="13">
        <v>32767</v>
      </c>
      <c r="E93" s="13">
        <v>38602</v>
      </c>
      <c r="F93" s="10">
        <v>59</v>
      </c>
      <c r="G93" s="10">
        <f t="shared" si="3"/>
        <v>22</v>
      </c>
      <c r="H93" s="10">
        <f t="shared" si="4"/>
        <v>12</v>
      </c>
      <c r="I93" s="10">
        <f t="shared" si="5"/>
        <v>93</v>
      </c>
      <c r="J93" s="9">
        <v>134</v>
      </c>
      <c r="K93" s="9" t="s">
        <v>343</v>
      </c>
      <c r="L93" s="14"/>
    </row>
    <row r="94" spans="1:12" ht="12.75">
      <c r="A94" s="9">
        <v>364452</v>
      </c>
      <c r="B94" s="9" t="s">
        <v>340</v>
      </c>
      <c r="C94" s="9" t="s">
        <v>341</v>
      </c>
      <c r="D94" s="13">
        <v>32767</v>
      </c>
      <c r="E94" s="13">
        <v>38602</v>
      </c>
      <c r="F94" s="10">
        <v>59</v>
      </c>
      <c r="G94" s="10">
        <f t="shared" si="3"/>
        <v>22</v>
      </c>
      <c r="H94" s="10">
        <f t="shared" si="4"/>
        <v>12</v>
      </c>
      <c r="I94" s="10">
        <f t="shared" si="5"/>
        <v>93</v>
      </c>
      <c r="J94" s="9">
        <v>135</v>
      </c>
      <c r="K94" s="9" t="s">
        <v>343</v>
      </c>
      <c r="L94" s="14"/>
    </row>
    <row r="95" spans="1:12" ht="12.75">
      <c r="A95" s="9">
        <v>1151686</v>
      </c>
      <c r="B95" s="9" t="s">
        <v>178</v>
      </c>
      <c r="C95" s="9" t="s">
        <v>59</v>
      </c>
      <c r="D95" s="13">
        <v>36419</v>
      </c>
      <c r="E95" s="13">
        <v>36785</v>
      </c>
      <c r="F95" s="10">
        <v>58.5</v>
      </c>
      <c r="G95" s="10">
        <f t="shared" si="3"/>
        <v>12</v>
      </c>
      <c r="H95" s="10">
        <f t="shared" si="4"/>
        <v>22</v>
      </c>
      <c r="I95" s="10">
        <f t="shared" si="5"/>
        <v>92.5</v>
      </c>
      <c r="J95" s="9">
        <v>136</v>
      </c>
      <c r="K95" s="9" t="s">
        <v>343</v>
      </c>
      <c r="L95" s="14"/>
    </row>
    <row r="96" spans="1:12" ht="12.75">
      <c r="A96" s="9">
        <v>92181</v>
      </c>
      <c r="B96" s="9" t="s">
        <v>318</v>
      </c>
      <c r="C96" s="9" t="s">
        <v>153</v>
      </c>
      <c r="D96" s="13">
        <v>34958</v>
      </c>
      <c r="E96" s="13">
        <v>37508</v>
      </c>
      <c r="F96" s="10">
        <v>58.5</v>
      </c>
      <c r="G96" s="10">
        <f t="shared" si="3"/>
        <v>16</v>
      </c>
      <c r="H96" s="10">
        <f t="shared" si="4"/>
        <v>18</v>
      </c>
      <c r="I96" s="10">
        <f t="shared" si="5"/>
        <v>92.5</v>
      </c>
      <c r="J96" s="9">
        <v>137</v>
      </c>
      <c r="K96" s="9" t="s">
        <v>343</v>
      </c>
      <c r="L96" s="14"/>
    </row>
    <row r="97" spans="1:12" ht="12.75">
      <c r="A97" s="9">
        <v>1171214</v>
      </c>
      <c r="B97" s="9" t="s">
        <v>180</v>
      </c>
      <c r="C97" s="9" t="s">
        <v>70</v>
      </c>
      <c r="D97" s="13">
        <v>36785</v>
      </c>
      <c r="E97" s="13">
        <v>36785</v>
      </c>
      <c r="F97" s="10">
        <v>59</v>
      </c>
      <c r="G97" s="10">
        <f t="shared" si="3"/>
        <v>11</v>
      </c>
      <c r="H97" s="10">
        <f t="shared" si="4"/>
        <v>22</v>
      </c>
      <c r="I97" s="10">
        <f t="shared" si="5"/>
        <v>92</v>
      </c>
      <c r="J97" s="9">
        <v>138</v>
      </c>
      <c r="K97" s="9" t="s">
        <v>343</v>
      </c>
      <c r="L97" s="14"/>
    </row>
    <row r="98" spans="1:12" ht="12.75">
      <c r="A98" s="9">
        <v>1125400</v>
      </c>
      <c r="B98" s="9" t="s">
        <v>169</v>
      </c>
      <c r="C98" s="9" t="s">
        <v>57</v>
      </c>
      <c r="D98" s="13">
        <v>36054</v>
      </c>
      <c r="E98" s="13">
        <v>37150</v>
      </c>
      <c r="F98" s="10">
        <v>59</v>
      </c>
      <c r="G98" s="10">
        <f t="shared" si="3"/>
        <v>13</v>
      </c>
      <c r="H98" s="10">
        <f t="shared" si="4"/>
        <v>20</v>
      </c>
      <c r="I98" s="10">
        <f t="shared" si="5"/>
        <v>92</v>
      </c>
      <c r="J98" s="9">
        <v>139</v>
      </c>
      <c r="K98" s="9" t="s">
        <v>343</v>
      </c>
      <c r="L98" s="14"/>
    </row>
    <row r="99" spans="1:12" ht="12.75">
      <c r="A99" s="9">
        <v>91915</v>
      </c>
      <c r="B99" s="9" t="s">
        <v>331</v>
      </c>
      <c r="C99" s="9" t="s">
        <v>25</v>
      </c>
      <c r="D99" s="13">
        <v>34958</v>
      </c>
      <c r="E99" s="13">
        <v>37503</v>
      </c>
      <c r="F99" s="10">
        <v>58</v>
      </c>
      <c r="G99" s="10">
        <f t="shared" si="3"/>
        <v>16</v>
      </c>
      <c r="H99" s="10">
        <f t="shared" si="4"/>
        <v>18</v>
      </c>
      <c r="I99" s="10">
        <f t="shared" si="5"/>
        <v>92</v>
      </c>
      <c r="J99" s="9">
        <v>140</v>
      </c>
      <c r="K99" s="9" t="s">
        <v>343</v>
      </c>
      <c r="L99" s="14"/>
    </row>
    <row r="100" spans="1:12" ht="12.75">
      <c r="A100" s="9">
        <v>1051788</v>
      </c>
      <c r="B100" s="9" t="s">
        <v>147</v>
      </c>
      <c r="C100" s="9" t="s">
        <v>70</v>
      </c>
      <c r="D100" s="13">
        <v>35689</v>
      </c>
      <c r="E100" s="13">
        <v>37503</v>
      </c>
      <c r="F100" s="10">
        <v>60</v>
      </c>
      <c r="G100" s="10">
        <f t="shared" si="3"/>
        <v>14</v>
      </c>
      <c r="H100" s="10">
        <f t="shared" si="4"/>
        <v>18</v>
      </c>
      <c r="I100" s="10">
        <f t="shared" si="5"/>
        <v>92</v>
      </c>
      <c r="J100" s="9">
        <v>141</v>
      </c>
      <c r="K100" s="9" t="s">
        <v>343</v>
      </c>
      <c r="L100" s="14"/>
    </row>
    <row r="101" spans="1:12" ht="12.75">
      <c r="A101" s="9">
        <v>1051306</v>
      </c>
      <c r="B101" s="9" t="s">
        <v>146</v>
      </c>
      <c r="C101" s="29" t="s">
        <v>370</v>
      </c>
      <c r="D101" s="13">
        <v>35689</v>
      </c>
      <c r="E101" s="13">
        <v>37503</v>
      </c>
      <c r="F101" s="10">
        <v>60</v>
      </c>
      <c r="G101" s="10">
        <f t="shared" si="3"/>
        <v>14</v>
      </c>
      <c r="H101" s="10">
        <f t="shared" si="4"/>
        <v>18</v>
      </c>
      <c r="I101" s="10">
        <f t="shared" si="5"/>
        <v>92</v>
      </c>
      <c r="J101" s="9">
        <v>142</v>
      </c>
      <c r="K101" s="9" t="s">
        <v>343</v>
      </c>
      <c r="L101" s="14"/>
    </row>
    <row r="102" spans="1:12" ht="12.75">
      <c r="A102" s="9">
        <v>1051042</v>
      </c>
      <c r="B102" s="9" t="s">
        <v>145</v>
      </c>
      <c r="C102" s="9" t="s">
        <v>383</v>
      </c>
      <c r="D102" s="13">
        <v>35689</v>
      </c>
      <c r="E102" s="13">
        <v>37503</v>
      </c>
      <c r="F102" s="10">
        <v>60</v>
      </c>
      <c r="G102" s="10">
        <f t="shared" si="3"/>
        <v>14</v>
      </c>
      <c r="H102" s="10">
        <f t="shared" si="4"/>
        <v>18</v>
      </c>
      <c r="I102" s="10">
        <f t="shared" si="5"/>
        <v>92</v>
      </c>
      <c r="J102" s="9">
        <v>143</v>
      </c>
      <c r="K102" s="9" t="s">
        <v>343</v>
      </c>
      <c r="L102" s="14"/>
    </row>
    <row r="103" spans="1:12" ht="12.75">
      <c r="A103" s="9">
        <v>1051768</v>
      </c>
      <c r="B103" s="9" t="s">
        <v>138</v>
      </c>
      <c r="C103" s="9" t="s">
        <v>110</v>
      </c>
      <c r="D103" s="13">
        <v>35689</v>
      </c>
      <c r="E103" s="13">
        <v>37515</v>
      </c>
      <c r="F103" s="10">
        <v>60</v>
      </c>
      <c r="G103" s="10">
        <f t="shared" si="3"/>
        <v>14</v>
      </c>
      <c r="H103" s="10">
        <f t="shared" si="4"/>
        <v>18</v>
      </c>
      <c r="I103" s="10">
        <f t="shared" si="5"/>
        <v>92</v>
      </c>
      <c r="J103" s="9">
        <v>144</v>
      </c>
      <c r="K103" s="9" t="s">
        <v>343</v>
      </c>
      <c r="L103" s="14"/>
    </row>
    <row r="104" spans="1:12" ht="12.75">
      <c r="A104" s="9">
        <v>1051233</v>
      </c>
      <c r="B104" s="9" t="s">
        <v>105</v>
      </c>
      <c r="C104" s="9" t="s">
        <v>106</v>
      </c>
      <c r="D104" s="13">
        <v>35689</v>
      </c>
      <c r="E104" s="13">
        <v>37516</v>
      </c>
      <c r="F104" s="10">
        <v>60</v>
      </c>
      <c r="G104" s="10">
        <f t="shared" si="3"/>
        <v>14</v>
      </c>
      <c r="H104" s="10">
        <f t="shared" si="4"/>
        <v>18</v>
      </c>
      <c r="I104" s="10">
        <f t="shared" si="5"/>
        <v>92</v>
      </c>
      <c r="J104" s="9">
        <v>145</v>
      </c>
      <c r="K104" s="9" t="s">
        <v>343</v>
      </c>
      <c r="L104" s="14"/>
    </row>
    <row r="105" spans="1:12" ht="12.75">
      <c r="A105" s="9">
        <v>778260</v>
      </c>
      <c r="B105" s="9" t="s">
        <v>312</v>
      </c>
      <c r="C105" s="9" t="s">
        <v>57</v>
      </c>
      <c r="D105" s="13">
        <v>34228</v>
      </c>
      <c r="E105" s="13">
        <v>37867</v>
      </c>
      <c r="F105" s="10">
        <v>58</v>
      </c>
      <c r="G105" s="10">
        <f t="shared" si="3"/>
        <v>18</v>
      </c>
      <c r="H105" s="10">
        <f t="shared" si="4"/>
        <v>16</v>
      </c>
      <c r="I105" s="10">
        <f t="shared" si="5"/>
        <v>92</v>
      </c>
      <c r="J105" s="9">
        <v>146</v>
      </c>
      <c r="K105" s="9" t="s">
        <v>343</v>
      </c>
      <c r="L105" s="14"/>
    </row>
    <row r="106" spans="1:12" ht="12.75">
      <c r="A106" s="9">
        <v>748437</v>
      </c>
      <c r="B106" s="9" t="s">
        <v>311</v>
      </c>
      <c r="C106" s="9" t="s">
        <v>121</v>
      </c>
      <c r="D106" s="13">
        <v>34228</v>
      </c>
      <c r="E106" s="13">
        <v>37867</v>
      </c>
      <c r="F106" s="10">
        <v>58</v>
      </c>
      <c r="G106" s="10">
        <f t="shared" si="3"/>
        <v>18</v>
      </c>
      <c r="H106" s="10">
        <f t="shared" si="4"/>
        <v>16</v>
      </c>
      <c r="I106" s="10">
        <f t="shared" si="5"/>
        <v>92</v>
      </c>
      <c r="J106" s="9">
        <v>147</v>
      </c>
      <c r="K106" s="9" t="s">
        <v>343</v>
      </c>
      <c r="L106" s="14"/>
    </row>
    <row r="107" spans="1:12" ht="12.75">
      <c r="A107" s="9">
        <v>91410</v>
      </c>
      <c r="B107" s="9" t="s">
        <v>308</v>
      </c>
      <c r="C107" s="9" t="s">
        <v>59</v>
      </c>
      <c r="D107" s="13">
        <v>34958</v>
      </c>
      <c r="E107" s="13">
        <v>37867</v>
      </c>
      <c r="F107" s="10">
        <v>60</v>
      </c>
      <c r="G107" s="10">
        <f t="shared" si="3"/>
        <v>16</v>
      </c>
      <c r="H107" s="10">
        <f t="shared" si="4"/>
        <v>16</v>
      </c>
      <c r="I107" s="10">
        <f t="shared" si="5"/>
        <v>92</v>
      </c>
      <c r="J107" s="9">
        <v>148</v>
      </c>
      <c r="K107" s="9" t="s">
        <v>343</v>
      </c>
      <c r="L107" s="14"/>
    </row>
    <row r="108" spans="1:12" ht="12.75">
      <c r="A108" s="9">
        <v>91889</v>
      </c>
      <c r="B108" s="9" t="s">
        <v>309</v>
      </c>
      <c r="C108" s="9" t="s">
        <v>176</v>
      </c>
      <c r="D108" s="13">
        <v>34958</v>
      </c>
      <c r="E108" s="13">
        <v>37867</v>
      </c>
      <c r="F108" s="10">
        <v>60</v>
      </c>
      <c r="G108" s="10">
        <f t="shared" si="3"/>
        <v>16</v>
      </c>
      <c r="H108" s="10">
        <f t="shared" si="4"/>
        <v>16</v>
      </c>
      <c r="I108" s="10">
        <f t="shared" si="5"/>
        <v>92</v>
      </c>
      <c r="J108" s="9">
        <v>149</v>
      </c>
      <c r="K108" s="9" t="s">
        <v>343</v>
      </c>
      <c r="L108" s="14"/>
    </row>
    <row r="109" spans="1:12" ht="12.75">
      <c r="A109" s="9">
        <v>89889</v>
      </c>
      <c r="B109" s="9" t="s">
        <v>307</v>
      </c>
      <c r="C109" s="9" t="s">
        <v>25</v>
      </c>
      <c r="D109" s="13">
        <v>34958</v>
      </c>
      <c r="E109" s="13">
        <v>37867</v>
      </c>
      <c r="F109" s="10">
        <v>60</v>
      </c>
      <c r="G109" s="10">
        <f t="shared" si="3"/>
        <v>16</v>
      </c>
      <c r="H109" s="10">
        <f t="shared" si="4"/>
        <v>16</v>
      </c>
      <c r="I109" s="10">
        <f t="shared" si="5"/>
        <v>92</v>
      </c>
      <c r="J109" s="9">
        <v>150</v>
      </c>
      <c r="K109" s="9" t="s">
        <v>343</v>
      </c>
      <c r="L109" s="14"/>
    </row>
    <row r="110" spans="1:12" ht="12.75">
      <c r="A110" s="9">
        <v>92288</v>
      </c>
      <c r="B110" s="9" t="s">
        <v>302</v>
      </c>
      <c r="C110" s="9" t="s">
        <v>189</v>
      </c>
      <c r="D110" s="13">
        <v>34958</v>
      </c>
      <c r="E110" s="13">
        <v>37868</v>
      </c>
      <c r="F110" s="10">
        <v>60</v>
      </c>
      <c r="G110" s="10">
        <f t="shared" si="3"/>
        <v>16</v>
      </c>
      <c r="H110" s="10">
        <f t="shared" si="4"/>
        <v>16</v>
      </c>
      <c r="I110" s="10">
        <f t="shared" si="5"/>
        <v>92</v>
      </c>
      <c r="J110" s="9">
        <v>151</v>
      </c>
      <c r="K110" s="9" t="s">
        <v>343</v>
      </c>
      <c r="L110" s="14"/>
    </row>
    <row r="111" spans="1:12" ht="12.75">
      <c r="A111" s="9">
        <v>90027</v>
      </c>
      <c r="B111" s="9" t="s">
        <v>301</v>
      </c>
      <c r="C111" s="9" t="s">
        <v>106</v>
      </c>
      <c r="D111" s="13">
        <v>34958</v>
      </c>
      <c r="E111" s="13">
        <v>37868</v>
      </c>
      <c r="F111" s="10">
        <v>60</v>
      </c>
      <c r="G111" s="10">
        <f t="shared" si="3"/>
        <v>16</v>
      </c>
      <c r="H111" s="10">
        <f t="shared" si="4"/>
        <v>16</v>
      </c>
      <c r="I111" s="10">
        <f t="shared" si="5"/>
        <v>92</v>
      </c>
      <c r="J111" s="9">
        <v>152</v>
      </c>
      <c r="K111" s="9" t="s">
        <v>343</v>
      </c>
      <c r="L111" s="14"/>
    </row>
    <row r="112" spans="1:12" ht="12.75">
      <c r="A112" s="9">
        <v>92173</v>
      </c>
      <c r="B112" s="9" t="s">
        <v>286</v>
      </c>
      <c r="C112" s="9" t="s">
        <v>34</v>
      </c>
      <c r="D112" s="13">
        <v>34958</v>
      </c>
      <c r="E112" s="13">
        <v>37869</v>
      </c>
      <c r="F112" s="10">
        <v>60</v>
      </c>
      <c r="G112" s="10">
        <f t="shared" si="3"/>
        <v>16</v>
      </c>
      <c r="H112" s="10">
        <f t="shared" si="4"/>
        <v>16</v>
      </c>
      <c r="I112" s="10">
        <f t="shared" si="5"/>
        <v>92</v>
      </c>
      <c r="J112" s="9">
        <v>153</v>
      </c>
      <c r="K112" s="9" t="s">
        <v>343</v>
      </c>
      <c r="L112" s="14"/>
    </row>
    <row r="113" spans="1:12" ht="12.75">
      <c r="A113" s="9">
        <v>92138</v>
      </c>
      <c r="B113" s="9" t="s">
        <v>285</v>
      </c>
      <c r="C113" s="9" t="s">
        <v>18</v>
      </c>
      <c r="D113" s="13">
        <v>34958</v>
      </c>
      <c r="E113" s="13">
        <v>37869</v>
      </c>
      <c r="F113" s="10">
        <v>60</v>
      </c>
      <c r="G113" s="10">
        <f t="shared" si="3"/>
        <v>16</v>
      </c>
      <c r="H113" s="10">
        <f t="shared" si="4"/>
        <v>16</v>
      </c>
      <c r="I113" s="10">
        <f t="shared" si="5"/>
        <v>92</v>
      </c>
      <c r="J113" s="9">
        <v>154</v>
      </c>
      <c r="K113" s="9" t="s">
        <v>343</v>
      </c>
      <c r="L113" s="14"/>
    </row>
    <row r="114" spans="1:12" ht="12.75">
      <c r="A114" s="9">
        <v>91590</v>
      </c>
      <c r="B114" s="9" t="s">
        <v>283</v>
      </c>
      <c r="C114" s="9" t="s">
        <v>18</v>
      </c>
      <c r="D114" s="13">
        <v>34958</v>
      </c>
      <c r="E114" s="13">
        <v>37869</v>
      </c>
      <c r="F114" s="10">
        <v>60</v>
      </c>
      <c r="G114" s="10">
        <f t="shared" si="3"/>
        <v>16</v>
      </c>
      <c r="H114" s="10">
        <f t="shared" si="4"/>
        <v>16</v>
      </c>
      <c r="I114" s="10">
        <f t="shared" si="5"/>
        <v>92</v>
      </c>
      <c r="J114" s="9">
        <v>155</v>
      </c>
      <c r="K114" s="9" t="s">
        <v>343</v>
      </c>
      <c r="L114" s="14"/>
    </row>
    <row r="115" spans="1:12" ht="12.75">
      <c r="A115" s="9">
        <v>89922</v>
      </c>
      <c r="B115" s="9" t="s">
        <v>282</v>
      </c>
      <c r="C115" s="9" t="s">
        <v>57</v>
      </c>
      <c r="D115" s="13">
        <v>34958</v>
      </c>
      <c r="E115" s="13">
        <v>37869</v>
      </c>
      <c r="F115" s="10">
        <v>60</v>
      </c>
      <c r="G115" s="10">
        <f t="shared" si="3"/>
        <v>16</v>
      </c>
      <c r="H115" s="10">
        <f t="shared" si="4"/>
        <v>16</v>
      </c>
      <c r="I115" s="10">
        <f t="shared" si="5"/>
        <v>92</v>
      </c>
      <c r="J115" s="9">
        <v>156</v>
      </c>
      <c r="K115" s="9" t="s">
        <v>343</v>
      </c>
      <c r="L115" s="14"/>
    </row>
    <row r="116" spans="1:12" ht="12.75">
      <c r="A116" s="9">
        <v>748405</v>
      </c>
      <c r="B116" s="9" t="s">
        <v>206</v>
      </c>
      <c r="C116" s="9" t="s">
        <v>25</v>
      </c>
      <c r="D116" s="13">
        <v>34228</v>
      </c>
      <c r="E116" s="13">
        <v>38236</v>
      </c>
      <c r="F116" s="10">
        <v>60</v>
      </c>
      <c r="G116" s="10">
        <f t="shared" si="3"/>
        <v>18</v>
      </c>
      <c r="H116" s="10">
        <f t="shared" si="4"/>
        <v>14</v>
      </c>
      <c r="I116" s="10">
        <f t="shared" si="5"/>
        <v>92</v>
      </c>
      <c r="J116" s="9">
        <v>157</v>
      </c>
      <c r="K116" s="9" t="s">
        <v>343</v>
      </c>
      <c r="L116" s="14"/>
    </row>
    <row r="117" spans="1:12" ht="12.75">
      <c r="A117" s="9">
        <v>788754</v>
      </c>
      <c r="B117" s="9" t="s">
        <v>264</v>
      </c>
      <c r="C117" s="9" t="s">
        <v>57</v>
      </c>
      <c r="D117" s="13">
        <v>33863</v>
      </c>
      <c r="E117" s="13">
        <v>38237</v>
      </c>
      <c r="F117" s="10">
        <v>59</v>
      </c>
      <c r="G117" s="10">
        <f t="shared" si="3"/>
        <v>19</v>
      </c>
      <c r="H117" s="10">
        <f t="shared" si="4"/>
        <v>14</v>
      </c>
      <c r="I117" s="10">
        <f t="shared" si="5"/>
        <v>92</v>
      </c>
      <c r="J117" s="9">
        <v>158</v>
      </c>
      <c r="K117" s="9" t="s">
        <v>343</v>
      </c>
      <c r="L117" s="14"/>
    </row>
    <row r="118" spans="1:12" ht="12.75">
      <c r="A118" s="9">
        <v>748259</v>
      </c>
      <c r="B118" s="9" t="s">
        <v>249</v>
      </c>
      <c r="C118" s="9" t="s">
        <v>176</v>
      </c>
      <c r="D118" s="13">
        <v>34228</v>
      </c>
      <c r="E118" s="13">
        <v>38238</v>
      </c>
      <c r="F118" s="10">
        <v>60</v>
      </c>
      <c r="G118" s="10">
        <f t="shared" si="3"/>
        <v>18</v>
      </c>
      <c r="H118" s="10">
        <f t="shared" si="4"/>
        <v>14</v>
      </c>
      <c r="I118" s="10">
        <f t="shared" si="5"/>
        <v>92</v>
      </c>
      <c r="J118" s="9">
        <v>159</v>
      </c>
      <c r="K118" s="9" t="s">
        <v>343</v>
      </c>
      <c r="L118" s="14"/>
    </row>
    <row r="119" spans="1:12" ht="12.75">
      <c r="A119" s="9">
        <v>748402</v>
      </c>
      <c r="B119" s="9" t="s">
        <v>245</v>
      </c>
      <c r="C119" s="9" t="s">
        <v>325</v>
      </c>
      <c r="D119" s="13">
        <v>34228</v>
      </c>
      <c r="E119" s="13">
        <v>38239</v>
      </c>
      <c r="F119" s="10">
        <v>60</v>
      </c>
      <c r="G119" s="10">
        <f t="shared" si="3"/>
        <v>18</v>
      </c>
      <c r="H119" s="10">
        <f t="shared" si="4"/>
        <v>14</v>
      </c>
      <c r="I119" s="10">
        <f t="shared" si="5"/>
        <v>92</v>
      </c>
      <c r="J119" s="9">
        <v>160</v>
      </c>
      <c r="K119" s="9" t="s">
        <v>343</v>
      </c>
      <c r="L119" s="14"/>
    </row>
    <row r="120" spans="1:12" ht="12.75">
      <c r="A120" s="9">
        <v>988263</v>
      </c>
      <c r="B120" s="9" t="s">
        <v>243</v>
      </c>
      <c r="C120" s="9" t="s">
        <v>47</v>
      </c>
      <c r="D120" s="13">
        <v>34228</v>
      </c>
      <c r="E120" s="13">
        <v>38240</v>
      </c>
      <c r="F120" s="10">
        <v>60</v>
      </c>
      <c r="G120" s="10">
        <f t="shared" si="3"/>
        <v>18</v>
      </c>
      <c r="H120" s="10">
        <f t="shared" si="4"/>
        <v>14</v>
      </c>
      <c r="I120" s="10">
        <f t="shared" si="5"/>
        <v>92</v>
      </c>
      <c r="J120" s="9">
        <v>161</v>
      </c>
      <c r="K120" s="9" t="s">
        <v>343</v>
      </c>
      <c r="L120" s="14"/>
    </row>
    <row r="121" spans="1:12" ht="12.75">
      <c r="A121" s="9">
        <v>762800</v>
      </c>
      <c r="B121" s="9" t="s">
        <v>241</v>
      </c>
      <c r="C121" s="9" t="s">
        <v>70</v>
      </c>
      <c r="D121" s="13">
        <v>34228</v>
      </c>
      <c r="E121" s="13">
        <v>38241</v>
      </c>
      <c r="F121" s="10">
        <v>60</v>
      </c>
      <c r="G121" s="10">
        <f t="shared" si="3"/>
        <v>18</v>
      </c>
      <c r="H121" s="10">
        <f t="shared" si="4"/>
        <v>14</v>
      </c>
      <c r="I121" s="10">
        <f t="shared" si="5"/>
        <v>92</v>
      </c>
      <c r="J121" s="9">
        <v>162</v>
      </c>
      <c r="K121" s="9" t="s">
        <v>343</v>
      </c>
      <c r="L121" s="14"/>
    </row>
    <row r="122" spans="1:12" ht="12.75">
      <c r="A122" s="9">
        <v>717741</v>
      </c>
      <c r="B122" s="9" t="s">
        <v>237</v>
      </c>
      <c r="C122" s="9" t="s">
        <v>34</v>
      </c>
      <c r="D122" s="13">
        <v>34228</v>
      </c>
      <c r="E122" s="13">
        <v>38246</v>
      </c>
      <c r="F122" s="10">
        <v>60</v>
      </c>
      <c r="G122" s="10">
        <f t="shared" si="3"/>
        <v>18</v>
      </c>
      <c r="H122" s="10">
        <f t="shared" si="4"/>
        <v>14</v>
      </c>
      <c r="I122" s="10">
        <f t="shared" si="5"/>
        <v>92</v>
      </c>
      <c r="J122" s="9">
        <v>163</v>
      </c>
      <c r="K122" s="9" t="s">
        <v>343</v>
      </c>
      <c r="L122" s="14"/>
    </row>
    <row r="123" spans="1:12" ht="12.75">
      <c r="A123" s="9">
        <v>369406</v>
      </c>
      <c r="B123" s="9" t="s">
        <v>344</v>
      </c>
      <c r="C123" s="9" t="s">
        <v>45</v>
      </c>
      <c r="D123" s="13">
        <v>32767</v>
      </c>
      <c r="E123" s="13">
        <v>38602</v>
      </c>
      <c r="F123" s="10">
        <v>58</v>
      </c>
      <c r="G123" s="10">
        <f t="shared" si="3"/>
        <v>22</v>
      </c>
      <c r="H123" s="10">
        <f t="shared" si="4"/>
        <v>12</v>
      </c>
      <c r="I123" s="10">
        <f t="shared" si="5"/>
        <v>92</v>
      </c>
      <c r="J123" s="9">
        <v>164</v>
      </c>
      <c r="K123" s="9" t="s">
        <v>343</v>
      </c>
      <c r="L123" s="14"/>
    </row>
    <row r="124" spans="1:12" ht="12.75">
      <c r="A124" s="9">
        <v>396198</v>
      </c>
      <c r="B124" s="9" t="s">
        <v>217</v>
      </c>
      <c r="C124" s="9" t="s">
        <v>189</v>
      </c>
      <c r="D124" s="13">
        <v>33497</v>
      </c>
      <c r="E124" s="13">
        <v>38602</v>
      </c>
      <c r="F124" s="10">
        <v>60</v>
      </c>
      <c r="G124" s="10">
        <f t="shared" si="3"/>
        <v>20</v>
      </c>
      <c r="H124" s="10">
        <f t="shared" si="4"/>
        <v>12</v>
      </c>
      <c r="I124" s="10">
        <f t="shared" si="5"/>
        <v>92</v>
      </c>
      <c r="J124" s="9">
        <v>165</v>
      </c>
      <c r="K124" s="9" t="s">
        <v>343</v>
      </c>
      <c r="L124" s="14"/>
    </row>
    <row r="125" spans="1:12" ht="12.75">
      <c r="A125" s="9">
        <v>346758</v>
      </c>
      <c r="B125" s="9" t="s">
        <v>349</v>
      </c>
      <c r="C125" s="9" t="s">
        <v>102</v>
      </c>
      <c r="D125" s="13">
        <v>32402</v>
      </c>
      <c r="E125" s="13">
        <v>38966</v>
      </c>
      <c r="F125" s="10">
        <v>59</v>
      </c>
      <c r="G125" s="10">
        <f t="shared" si="3"/>
        <v>23</v>
      </c>
      <c r="H125" s="10">
        <f t="shared" si="4"/>
        <v>10</v>
      </c>
      <c r="I125" s="10">
        <f t="shared" si="5"/>
        <v>92</v>
      </c>
      <c r="J125" s="9">
        <v>166</v>
      </c>
      <c r="K125" s="9" t="s">
        <v>343</v>
      </c>
      <c r="L125" s="14"/>
    </row>
    <row r="126" spans="1:12" ht="12.75">
      <c r="A126" s="9">
        <v>92648</v>
      </c>
      <c r="B126" s="9" t="s">
        <v>152</v>
      </c>
      <c r="C126" s="9" t="s">
        <v>153</v>
      </c>
      <c r="D126" s="13">
        <v>35689</v>
      </c>
      <c r="E126" s="13">
        <v>37150</v>
      </c>
      <c r="F126" s="10">
        <v>57.75</v>
      </c>
      <c r="G126" s="10">
        <f t="shared" si="3"/>
        <v>14</v>
      </c>
      <c r="H126" s="10">
        <f t="shared" si="4"/>
        <v>20</v>
      </c>
      <c r="I126" s="10">
        <f t="shared" si="5"/>
        <v>91.75</v>
      </c>
      <c r="J126" s="9">
        <v>167</v>
      </c>
      <c r="K126" s="9" t="s">
        <v>343</v>
      </c>
      <c r="L126" s="14"/>
    </row>
    <row r="127" spans="1:12" ht="12.75">
      <c r="A127" s="9">
        <v>57209</v>
      </c>
      <c r="B127" s="9" t="s">
        <v>306</v>
      </c>
      <c r="C127" s="9" t="s">
        <v>325</v>
      </c>
      <c r="D127" s="13">
        <v>34593</v>
      </c>
      <c r="E127" s="13">
        <v>37867</v>
      </c>
      <c r="F127" s="10">
        <v>58.75</v>
      </c>
      <c r="G127" s="10">
        <f t="shared" si="3"/>
        <v>17</v>
      </c>
      <c r="H127" s="10">
        <f t="shared" si="4"/>
        <v>16</v>
      </c>
      <c r="I127" s="10">
        <f t="shared" si="5"/>
        <v>91.75</v>
      </c>
      <c r="J127" s="9">
        <v>168</v>
      </c>
      <c r="K127" s="9" t="s">
        <v>343</v>
      </c>
      <c r="L127" s="14"/>
    </row>
    <row r="128" spans="1:12" ht="12.75">
      <c r="A128" s="9">
        <v>1171310</v>
      </c>
      <c r="B128" s="9" t="s">
        <v>194</v>
      </c>
      <c r="C128" s="9" t="s">
        <v>59</v>
      </c>
      <c r="D128" s="13">
        <v>36785</v>
      </c>
      <c r="E128" s="13">
        <v>36785</v>
      </c>
      <c r="F128" s="10">
        <v>58.5</v>
      </c>
      <c r="G128" s="10">
        <f t="shared" si="3"/>
        <v>11</v>
      </c>
      <c r="H128" s="10">
        <f t="shared" si="4"/>
        <v>22</v>
      </c>
      <c r="I128" s="10">
        <f t="shared" si="5"/>
        <v>91.5</v>
      </c>
      <c r="J128" s="9">
        <v>169</v>
      </c>
      <c r="K128" s="9" t="s">
        <v>343</v>
      </c>
      <c r="L128" s="14"/>
    </row>
    <row r="129" spans="1:12" ht="12.75">
      <c r="A129" s="9">
        <v>988491</v>
      </c>
      <c r="B129" s="9" t="s">
        <v>265</v>
      </c>
      <c r="C129" s="9" t="s">
        <v>59</v>
      </c>
      <c r="D129" s="13">
        <v>34228</v>
      </c>
      <c r="E129" s="13">
        <v>38237</v>
      </c>
      <c r="F129" s="10">
        <v>59.5</v>
      </c>
      <c r="G129" s="10">
        <f t="shared" si="3"/>
        <v>18</v>
      </c>
      <c r="H129" s="10">
        <f t="shared" si="4"/>
        <v>14</v>
      </c>
      <c r="I129" s="10">
        <f t="shared" si="5"/>
        <v>91.5</v>
      </c>
      <c r="J129" s="9">
        <v>170</v>
      </c>
      <c r="K129" s="9" t="s">
        <v>343</v>
      </c>
      <c r="L129" s="14"/>
    </row>
    <row r="130" spans="1:12" ht="12.75">
      <c r="A130" s="9">
        <v>745018</v>
      </c>
      <c r="B130" s="9" t="s">
        <v>242</v>
      </c>
      <c r="C130" s="9" t="s">
        <v>40</v>
      </c>
      <c r="D130" s="13">
        <v>34228</v>
      </c>
      <c r="E130" s="13">
        <v>38240</v>
      </c>
      <c r="F130" s="10">
        <v>59.5</v>
      </c>
      <c r="G130" s="10">
        <f t="shared" si="3"/>
        <v>18</v>
      </c>
      <c r="H130" s="10">
        <f t="shared" si="4"/>
        <v>14</v>
      </c>
      <c r="I130" s="10">
        <f t="shared" si="5"/>
        <v>91.5</v>
      </c>
      <c r="J130" s="9">
        <v>171</v>
      </c>
      <c r="K130" s="9" t="s">
        <v>343</v>
      </c>
      <c r="L130" s="14"/>
    </row>
    <row r="131" spans="1:12" ht="12.75">
      <c r="A131" s="9">
        <v>1125285</v>
      </c>
      <c r="B131" s="9" t="s">
        <v>149</v>
      </c>
      <c r="C131" s="9" t="s">
        <v>121</v>
      </c>
      <c r="D131" s="13">
        <v>36054</v>
      </c>
      <c r="E131" s="13">
        <v>37503</v>
      </c>
      <c r="F131" s="10">
        <v>60</v>
      </c>
      <c r="G131" s="10">
        <f t="shared" si="3"/>
        <v>13</v>
      </c>
      <c r="H131" s="10">
        <f t="shared" si="4"/>
        <v>18</v>
      </c>
      <c r="I131" s="10">
        <f t="shared" si="5"/>
        <v>91</v>
      </c>
      <c r="J131" s="9">
        <v>172</v>
      </c>
      <c r="K131" s="9" t="s">
        <v>343</v>
      </c>
      <c r="L131" s="14"/>
    </row>
    <row r="132" spans="1:12" ht="12.75">
      <c r="A132" s="9">
        <v>1051472</v>
      </c>
      <c r="B132" s="9" t="s">
        <v>120</v>
      </c>
      <c r="C132" s="9" t="s">
        <v>121</v>
      </c>
      <c r="D132" s="13">
        <v>35689</v>
      </c>
      <c r="E132" s="13">
        <v>37507</v>
      </c>
      <c r="F132" s="10">
        <v>59</v>
      </c>
      <c r="G132" s="10">
        <f t="shared" si="3"/>
        <v>14</v>
      </c>
      <c r="H132" s="10">
        <f t="shared" si="4"/>
        <v>18</v>
      </c>
      <c r="I132" s="10">
        <f t="shared" si="5"/>
        <v>91</v>
      </c>
      <c r="J132" s="9">
        <v>173</v>
      </c>
      <c r="K132" s="9" t="s">
        <v>343</v>
      </c>
      <c r="L132" s="14"/>
    </row>
    <row r="133" spans="1:12" ht="12.75">
      <c r="A133" s="9">
        <v>1043561</v>
      </c>
      <c r="B133" s="9" t="s">
        <v>314</v>
      </c>
      <c r="C133" s="9" t="s">
        <v>67</v>
      </c>
      <c r="D133" s="13">
        <v>35324</v>
      </c>
      <c r="E133" s="13">
        <v>37867</v>
      </c>
      <c r="F133" s="10">
        <v>60</v>
      </c>
      <c r="G133" s="10">
        <f t="shared" si="3"/>
        <v>15</v>
      </c>
      <c r="H133" s="10">
        <f t="shared" si="4"/>
        <v>16</v>
      </c>
      <c r="I133" s="10">
        <f t="shared" si="5"/>
        <v>91</v>
      </c>
      <c r="J133" s="9">
        <v>174</v>
      </c>
      <c r="K133" s="9" t="s">
        <v>343</v>
      </c>
      <c r="L133" s="14"/>
    </row>
    <row r="134" spans="1:12" ht="12.75">
      <c r="A134" s="9">
        <v>1049789</v>
      </c>
      <c r="B134" s="9" t="s">
        <v>315</v>
      </c>
      <c r="C134" s="9" t="s">
        <v>176</v>
      </c>
      <c r="D134" s="13">
        <v>35324</v>
      </c>
      <c r="E134" s="13">
        <v>37867</v>
      </c>
      <c r="F134" s="10">
        <v>60</v>
      </c>
      <c r="G134" s="10">
        <f t="shared" si="3"/>
        <v>15</v>
      </c>
      <c r="H134" s="10">
        <f t="shared" si="4"/>
        <v>16</v>
      </c>
      <c r="I134" s="10">
        <f t="shared" si="5"/>
        <v>91</v>
      </c>
      <c r="J134" s="9">
        <v>175</v>
      </c>
      <c r="K134" s="9" t="s">
        <v>343</v>
      </c>
      <c r="L134" s="14"/>
    </row>
    <row r="135" spans="1:12" ht="12.75">
      <c r="A135" s="9">
        <v>717764</v>
      </c>
      <c r="B135" s="9" t="s">
        <v>289</v>
      </c>
      <c r="C135" s="9" t="s">
        <v>230</v>
      </c>
      <c r="D135" s="13">
        <v>34228</v>
      </c>
      <c r="E135" s="13">
        <v>37869</v>
      </c>
      <c r="F135" s="10">
        <v>57</v>
      </c>
      <c r="G135" s="10">
        <f t="shared" si="3"/>
        <v>18</v>
      </c>
      <c r="H135" s="10">
        <f t="shared" si="4"/>
        <v>16</v>
      </c>
      <c r="I135" s="10">
        <f t="shared" si="5"/>
        <v>91</v>
      </c>
      <c r="J135" s="9">
        <v>176</v>
      </c>
      <c r="K135" s="9" t="s">
        <v>343</v>
      </c>
      <c r="L135" s="14"/>
    </row>
    <row r="136" spans="1:12" ht="12.75">
      <c r="A136" s="9">
        <v>59215</v>
      </c>
      <c r="B136" s="9" t="s">
        <v>130</v>
      </c>
      <c r="C136" s="9" t="s">
        <v>102</v>
      </c>
      <c r="D136" s="13">
        <v>34593</v>
      </c>
      <c r="E136" s="13">
        <v>37869</v>
      </c>
      <c r="F136" s="10">
        <v>58</v>
      </c>
      <c r="G136" s="10">
        <f t="shared" si="3"/>
        <v>17</v>
      </c>
      <c r="H136" s="10">
        <f t="shared" si="4"/>
        <v>16</v>
      </c>
      <c r="I136" s="10">
        <f t="shared" si="5"/>
        <v>91</v>
      </c>
      <c r="J136" s="9">
        <v>177</v>
      </c>
      <c r="K136" s="9" t="s">
        <v>343</v>
      </c>
      <c r="L136" s="14"/>
    </row>
    <row r="137" spans="1:12" ht="12.75">
      <c r="A137" s="9">
        <v>1053129</v>
      </c>
      <c r="B137" s="9" t="s">
        <v>134</v>
      </c>
      <c r="C137" s="9" t="s">
        <v>59</v>
      </c>
      <c r="D137" s="13">
        <v>35324</v>
      </c>
      <c r="E137" s="13">
        <v>37869</v>
      </c>
      <c r="F137" s="10">
        <v>60</v>
      </c>
      <c r="G137" s="10">
        <f t="shared" si="3"/>
        <v>15</v>
      </c>
      <c r="H137" s="10">
        <f t="shared" si="4"/>
        <v>16</v>
      </c>
      <c r="I137" s="10">
        <f t="shared" si="5"/>
        <v>91</v>
      </c>
      <c r="J137" s="9">
        <v>178</v>
      </c>
      <c r="K137" s="9" t="s">
        <v>343</v>
      </c>
      <c r="L137" s="14"/>
    </row>
    <row r="138" spans="1:12" ht="12.75">
      <c r="A138" s="9">
        <v>1044141</v>
      </c>
      <c r="B138" s="9" t="s">
        <v>132</v>
      </c>
      <c r="C138" s="9" t="s">
        <v>100</v>
      </c>
      <c r="D138" s="13">
        <v>35324</v>
      </c>
      <c r="E138" s="13">
        <v>37869</v>
      </c>
      <c r="F138" s="10">
        <v>60</v>
      </c>
      <c r="G138" s="10">
        <f t="shared" si="3"/>
        <v>15</v>
      </c>
      <c r="H138" s="10">
        <f t="shared" si="4"/>
        <v>16</v>
      </c>
      <c r="I138" s="10">
        <f t="shared" si="5"/>
        <v>91</v>
      </c>
      <c r="J138" s="9">
        <v>179</v>
      </c>
      <c r="K138" s="9" t="s">
        <v>343</v>
      </c>
      <c r="L138" s="14"/>
    </row>
    <row r="139" spans="1:12" ht="12.75">
      <c r="A139" s="9">
        <v>1043539</v>
      </c>
      <c r="B139" s="9" t="s">
        <v>294</v>
      </c>
      <c r="C139" s="9" t="s">
        <v>70</v>
      </c>
      <c r="D139" s="13">
        <v>35324</v>
      </c>
      <c r="E139" s="13">
        <v>37869</v>
      </c>
      <c r="F139" s="10">
        <v>60</v>
      </c>
      <c r="G139" s="10">
        <f t="shared" si="3"/>
        <v>15</v>
      </c>
      <c r="H139" s="10">
        <f t="shared" si="4"/>
        <v>16</v>
      </c>
      <c r="I139" s="10">
        <f t="shared" si="5"/>
        <v>91</v>
      </c>
      <c r="J139" s="9">
        <v>180</v>
      </c>
      <c r="K139" s="9" t="s">
        <v>343</v>
      </c>
      <c r="L139" s="14"/>
    </row>
    <row r="140" spans="1:12" ht="12.75">
      <c r="A140" s="9">
        <v>1043731</v>
      </c>
      <c r="B140" s="9" t="s">
        <v>295</v>
      </c>
      <c r="C140" s="9" t="s">
        <v>100</v>
      </c>
      <c r="D140" s="13">
        <v>35324</v>
      </c>
      <c r="E140" s="13">
        <v>37869</v>
      </c>
      <c r="F140" s="10">
        <v>60</v>
      </c>
      <c r="G140" s="10">
        <f t="shared" si="3"/>
        <v>15</v>
      </c>
      <c r="H140" s="10">
        <f t="shared" si="4"/>
        <v>16</v>
      </c>
      <c r="I140" s="10">
        <f t="shared" si="5"/>
        <v>91</v>
      </c>
      <c r="J140" s="9">
        <v>181</v>
      </c>
      <c r="K140" s="9" t="s">
        <v>343</v>
      </c>
      <c r="L140" s="14"/>
    </row>
    <row r="141" spans="1:12" ht="12.75">
      <c r="A141" s="9">
        <v>1043779</v>
      </c>
      <c r="B141" s="9" t="s">
        <v>297</v>
      </c>
      <c r="C141" s="9" t="s">
        <v>57</v>
      </c>
      <c r="D141" s="13">
        <v>35324</v>
      </c>
      <c r="E141" s="13">
        <v>37869</v>
      </c>
      <c r="F141" s="10">
        <v>60</v>
      </c>
      <c r="G141" s="10">
        <f t="shared" si="3"/>
        <v>15</v>
      </c>
      <c r="H141" s="10">
        <f t="shared" si="4"/>
        <v>16</v>
      </c>
      <c r="I141" s="10">
        <f t="shared" si="5"/>
        <v>91</v>
      </c>
      <c r="J141" s="9">
        <v>182</v>
      </c>
      <c r="K141" s="9" t="s">
        <v>343</v>
      </c>
      <c r="L141" s="14"/>
    </row>
    <row r="142" spans="1:12" ht="12.75">
      <c r="A142" s="9">
        <v>1043910</v>
      </c>
      <c r="B142" s="9" t="s">
        <v>129</v>
      </c>
      <c r="C142" s="9" t="s">
        <v>67</v>
      </c>
      <c r="D142" s="13">
        <v>35324</v>
      </c>
      <c r="E142" s="13">
        <v>37870</v>
      </c>
      <c r="F142" s="10">
        <v>60</v>
      </c>
      <c r="G142" s="10">
        <f t="shared" si="3"/>
        <v>15</v>
      </c>
      <c r="H142" s="10">
        <f t="shared" si="4"/>
        <v>16</v>
      </c>
      <c r="I142" s="10">
        <f t="shared" si="5"/>
        <v>91</v>
      </c>
      <c r="J142" s="9">
        <v>183</v>
      </c>
      <c r="K142" s="9" t="s">
        <v>343</v>
      </c>
      <c r="L142" s="14"/>
    </row>
    <row r="143" spans="1:12" ht="12.75">
      <c r="A143" s="9">
        <v>1050384</v>
      </c>
      <c r="B143" s="9" t="s">
        <v>128</v>
      </c>
      <c r="C143" s="9" t="s">
        <v>121</v>
      </c>
      <c r="D143" s="13">
        <v>35356</v>
      </c>
      <c r="E143" s="13">
        <v>37873</v>
      </c>
      <c r="F143" s="10">
        <v>60</v>
      </c>
      <c r="G143" s="10">
        <f t="shared" si="3"/>
        <v>15</v>
      </c>
      <c r="H143" s="10">
        <f t="shared" si="4"/>
        <v>16</v>
      </c>
      <c r="I143" s="10">
        <f t="shared" si="5"/>
        <v>91</v>
      </c>
      <c r="J143" s="9">
        <v>184</v>
      </c>
      <c r="K143" s="9" t="s">
        <v>343</v>
      </c>
      <c r="L143" s="14"/>
    </row>
    <row r="144" spans="1:12" ht="12.75">
      <c r="A144" s="9">
        <v>1053234</v>
      </c>
      <c r="B144" s="9" t="s">
        <v>275</v>
      </c>
      <c r="C144" s="9" t="s">
        <v>189</v>
      </c>
      <c r="D144" s="13">
        <v>35324</v>
      </c>
      <c r="E144" s="13">
        <v>37886</v>
      </c>
      <c r="F144" s="10">
        <v>60</v>
      </c>
      <c r="G144" s="10">
        <f aca="true" t="shared" si="6" ref="G144:G207">2011-YEAR(D144)</f>
        <v>15</v>
      </c>
      <c r="H144" s="10">
        <f aca="true" t="shared" si="7" ref="H144:H207">(2011-YEAR(E144))*2</f>
        <v>16</v>
      </c>
      <c r="I144" s="10">
        <f aca="true" t="shared" si="8" ref="I144:I207">F144+G144+H144:H145</f>
        <v>91</v>
      </c>
      <c r="J144" s="9">
        <v>185</v>
      </c>
      <c r="K144" s="9" t="s">
        <v>343</v>
      </c>
      <c r="L144" s="14"/>
    </row>
    <row r="145" spans="1:12" ht="12.75">
      <c r="A145" s="9">
        <v>59739</v>
      </c>
      <c r="B145" s="9" t="s">
        <v>274</v>
      </c>
      <c r="C145" s="9" t="s">
        <v>325</v>
      </c>
      <c r="D145" s="13">
        <v>34593</v>
      </c>
      <c r="E145" s="13">
        <v>38233</v>
      </c>
      <c r="F145" s="10">
        <v>60</v>
      </c>
      <c r="G145" s="10">
        <f t="shared" si="6"/>
        <v>17</v>
      </c>
      <c r="H145" s="10">
        <f t="shared" si="7"/>
        <v>14</v>
      </c>
      <c r="I145" s="10">
        <f t="shared" si="8"/>
        <v>91</v>
      </c>
      <c r="J145" s="9">
        <v>186</v>
      </c>
      <c r="K145" s="9" t="s">
        <v>343</v>
      </c>
      <c r="L145" s="14"/>
    </row>
    <row r="146" spans="1:12" ht="12.75">
      <c r="A146" s="9">
        <v>61471</v>
      </c>
      <c r="B146" s="9" t="s">
        <v>272</v>
      </c>
      <c r="C146" s="9" t="s">
        <v>18</v>
      </c>
      <c r="D146" s="13">
        <v>34593</v>
      </c>
      <c r="E146" s="13">
        <v>38234</v>
      </c>
      <c r="F146" s="10">
        <v>60</v>
      </c>
      <c r="G146" s="10">
        <f t="shared" si="6"/>
        <v>17</v>
      </c>
      <c r="H146" s="10">
        <f t="shared" si="7"/>
        <v>14</v>
      </c>
      <c r="I146" s="10">
        <f t="shared" si="8"/>
        <v>91</v>
      </c>
      <c r="J146" s="9">
        <v>187</v>
      </c>
      <c r="K146" s="9" t="s">
        <v>343</v>
      </c>
      <c r="L146" s="14"/>
    </row>
    <row r="147" spans="1:12" ht="12.75">
      <c r="A147" s="9">
        <v>59150</v>
      </c>
      <c r="B147" s="9" t="s">
        <v>271</v>
      </c>
      <c r="C147" s="9" t="s">
        <v>189</v>
      </c>
      <c r="D147" s="13">
        <v>34593</v>
      </c>
      <c r="E147" s="13">
        <v>38234</v>
      </c>
      <c r="F147" s="10">
        <v>60</v>
      </c>
      <c r="G147" s="10">
        <f t="shared" si="6"/>
        <v>17</v>
      </c>
      <c r="H147" s="10">
        <f t="shared" si="7"/>
        <v>14</v>
      </c>
      <c r="I147" s="10">
        <f t="shared" si="8"/>
        <v>91</v>
      </c>
      <c r="J147" s="9">
        <v>188</v>
      </c>
      <c r="K147" s="9" t="s">
        <v>343</v>
      </c>
      <c r="L147" s="14"/>
    </row>
    <row r="148" spans="1:12" ht="12.75">
      <c r="A148" s="9">
        <v>55341</v>
      </c>
      <c r="B148" s="9" t="s">
        <v>251</v>
      </c>
      <c r="C148" s="9" t="s">
        <v>176</v>
      </c>
      <c r="D148" s="13">
        <v>34593</v>
      </c>
      <c r="E148" s="13">
        <v>38237</v>
      </c>
      <c r="F148" s="10">
        <v>60</v>
      </c>
      <c r="G148" s="10">
        <f t="shared" si="6"/>
        <v>17</v>
      </c>
      <c r="H148" s="10">
        <f t="shared" si="7"/>
        <v>14</v>
      </c>
      <c r="I148" s="10">
        <f t="shared" si="8"/>
        <v>91</v>
      </c>
      <c r="J148" s="9">
        <v>189</v>
      </c>
      <c r="K148" s="9" t="s">
        <v>343</v>
      </c>
      <c r="L148" s="14"/>
    </row>
    <row r="149" spans="1:12" ht="12.75">
      <c r="A149" s="9">
        <v>56912</v>
      </c>
      <c r="B149" s="9" t="s">
        <v>252</v>
      </c>
      <c r="C149" s="9" t="s">
        <v>253</v>
      </c>
      <c r="D149" s="13">
        <v>34593</v>
      </c>
      <c r="E149" s="13">
        <v>38237</v>
      </c>
      <c r="F149" s="10">
        <v>60</v>
      </c>
      <c r="G149" s="10">
        <f t="shared" si="6"/>
        <v>17</v>
      </c>
      <c r="H149" s="10">
        <f t="shared" si="7"/>
        <v>14</v>
      </c>
      <c r="I149" s="10">
        <f t="shared" si="8"/>
        <v>91</v>
      </c>
      <c r="J149" s="9">
        <v>190</v>
      </c>
      <c r="K149" s="9" t="s">
        <v>343</v>
      </c>
      <c r="L149" s="14"/>
    </row>
    <row r="150" spans="1:12" ht="12.75">
      <c r="A150" s="9">
        <v>57185</v>
      </c>
      <c r="B150" s="9" t="s">
        <v>254</v>
      </c>
      <c r="C150" s="9" t="s">
        <v>369</v>
      </c>
      <c r="D150" s="13">
        <v>34593</v>
      </c>
      <c r="E150" s="13">
        <v>38237</v>
      </c>
      <c r="F150" s="10">
        <v>60</v>
      </c>
      <c r="G150" s="10">
        <f t="shared" si="6"/>
        <v>17</v>
      </c>
      <c r="H150" s="10">
        <f t="shared" si="7"/>
        <v>14</v>
      </c>
      <c r="I150" s="10">
        <f t="shared" si="8"/>
        <v>91</v>
      </c>
      <c r="J150" s="9">
        <v>191</v>
      </c>
      <c r="K150" s="9" t="s">
        <v>343</v>
      </c>
      <c r="L150" s="14"/>
    </row>
    <row r="151" spans="1:12" ht="12.75">
      <c r="A151" s="9">
        <v>56827</v>
      </c>
      <c r="B151" s="9" t="s">
        <v>246</v>
      </c>
      <c r="C151" s="9" t="s">
        <v>67</v>
      </c>
      <c r="D151" s="13">
        <v>34593</v>
      </c>
      <c r="E151" s="13">
        <v>38238</v>
      </c>
      <c r="F151" s="10">
        <v>60</v>
      </c>
      <c r="G151" s="10">
        <f t="shared" si="6"/>
        <v>17</v>
      </c>
      <c r="H151" s="10">
        <f t="shared" si="7"/>
        <v>14</v>
      </c>
      <c r="I151" s="10">
        <f t="shared" si="8"/>
        <v>91</v>
      </c>
      <c r="J151" s="9">
        <v>192</v>
      </c>
      <c r="K151" s="9" t="s">
        <v>343</v>
      </c>
      <c r="L151" s="14"/>
    </row>
    <row r="152" spans="1:12" ht="12.75">
      <c r="A152" s="9">
        <v>61221</v>
      </c>
      <c r="B152" s="9" t="s">
        <v>247</v>
      </c>
      <c r="C152" s="9" t="s">
        <v>70</v>
      </c>
      <c r="D152" s="13">
        <v>34593</v>
      </c>
      <c r="E152" s="13">
        <v>38238</v>
      </c>
      <c r="F152" s="10">
        <v>60</v>
      </c>
      <c r="G152" s="10">
        <f t="shared" si="6"/>
        <v>17</v>
      </c>
      <c r="H152" s="10">
        <f t="shared" si="7"/>
        <v>14</v>
      </c>
      <c r="I152" s="10">
        <f t="shared" si="8"/>
        <v>91</v>
      </c>
      <c r="J152" s="9">
        <v>193</v>
      </c>
      <c r="K152" s="9" t="s">
        <v>343</v>
      </c>
      <c r="L152" s="14"/>
    </row>
    <row r="153" spans="1:12" ht="12.75">
      <c r="A153" s="9">
        <v>789375</v>
      </c>
      <c r="B153" s="9" t="s">
        <v>222</v>
      </c>
      <c r="C153" s="9" t="s">
        <v>70</v>
      </c>
      <c r="D153" s="13">
        <v>33863</v>
      </c>
      <c r="E153" s="13">
        <v>38602</v>
      </c>
      <c r="F153" s="10">
        <v>60</v>
      </c>
      <c r="G153" s="10">
        <f t="shared" si="6"/>
        <v>19</v>
      </c>
      <c r="H153" s="10">
        <f t="shared" si="7"/>
        <v>12</v>
      </c>
      <c r="I153" s="10">
        <f t="shared" si="8"/>
        <v>91</v>
      </c>
      <c r="J153" s="9">
        <v>194</v>
      </c>
      <c r="K153" s="9" t="s">
        <v>343</v>
      </c>
      <c r="L153" s="14"/>
    </row>
    <row r="154" spans="1:12" ht="12.75">
      <c r="A154" s="9">
        <v>789444</v>
      </c>
      <c r="B154" s="9" t="s">
        <v>224</v>
      </c>
      <c r="C154" s="9" t="s">
        <v>110</v>
      </c>
      <c r="D154" s="13">
        <v>33863</v>
      </c>
      <c r="E154" s="13">
        <v>38602</v>
      </c>
      <c r="F154" s="10">
        <v>60</v>
      </c>
      <c r="G154" s="10">
        <f t="shared" si="6"/>
        <v>19</v>
      </c>
      <c r="H154" s="10">
        <f t="shared" si="7"/>
        <v>12</v>
      </c>
      <c r="I154" s="10">
        <f t="shared" si="8"/>
        <v>91</v>
      </c>
      <c r="J154" s="9">
        <v>195</v>
      </c>
      <c r="K154" s="9" t="s">
        <v>343</v>
      </c>
      <c r="L154" s="14"/>
    </row>
    <row r="155" spans="1:12" ht="12.75">
      <c r="A155" s="9">
        <v>789377</v>
      </c>
      <c r="B155" s="9" t="s">
        <v>223</v>
      </c>
      <c r="C155" s="9" t="s">
        <v>47</v>
      </c>
      <c r="D155" s="13">
        <v>33863</v>
      </c>
      <c r="E155" s="13">
        <v>38602</v>
      </c>
      <c r="F155" s="10">
        <v>60</v>
      </c>
      <c r="G155" s="10">
        <f t="shared" si="6"/>
        <v>19</v>
      </c>
      <c r="H155" s="10">
        <f t="shared" si="7"/>
        <v>12</v>
      </c>
      <c r="I155" s="10">
        <f t="shared" si="8"/>
        <v>91</v>
      </c>
      <c r="J155" s="9">
        <v>196</v>
      </c>
      <c r="K155" s="9" t="s">
        <v>343</v>
      </c>
      <c r="L155" s="14"/>
    </row>
    <row r="156" spans="1:12" ht="12.75">
      <c r="A156" s="9">
        <v>716776</v>
      </c>
      <c r="B156" s="9" t="s">
        <v>221</v>
      </c>
      <c r="C156" s="9" t="s">
        <v>34</v>
      </c>
      <c r="D156" s="13">
        <v>33863</v>
      </c>
      <c r="E156" s="13">
        <v>38602</v>
      </c>
      <c r="F156" s="10">
        <v>60</v>
      </c>
      <c r="G156" s="10">
        <f t="shared" si="6"/>
        <v>19</v>
      </c>
      <c r="H156" s="10">
        <f t="shared" si="7"/>
        <v>12</v>
      </c>
      <c r="I156" s="10">
        <f t="shared" si="8"/>
        <v>91</v>
      </c>
      <c r="J156" s="9">
        <v>197</v>
      </c>
      <c r="K156" s="9" t="s">
        <v>343</v>
      </c>
      <c r="L156" s="14"/>
    </row>
    <row r="157" spans="1:12" ht="12.75">
      <c r="A157" s="9">
        <v>720316</v>
      </c>
      <c r="B157" s="9" t="s">
        <v>345</v>
      </c>
      <c r="C157" s="9" t="s">
        <v>121</v>
      </c>
      <c r="D157" s="13">
        <v>33863</v>
      </c>
      <c r="E157" s="13">
        <v>38602</v>
      </c>
      <c r="F157" s="10">
        <v>60</v>
      </c>
      <c r="G157" s="10">
        <f t="shared" si="6"/>
        <v>19</v>
      </c>
      <c r="H157" s="10">
        <f t="shared" si="7"/>
        <v>12</v>
      </c>
      <c r="I157" s="10">
        <f t="shared" si="8"/>
        <v>91</v>
      </c>
      <c r="J157" s="9">
        <v>198</v>
      </c>
      <c r="K157" s="9" t="s">
        <v>343</v>
      </c>
      <c r="L157" s="14"/>
    </row>
    <row r="158" spans="1:12" ht="12.75">
      <c r="A158" s="9">
        <v>55193</v>
      </c>
      <c r="B158" s="9" t="s">
        <v>324</v>
      </c>
      <c r="C158" s="9" t="s">
        <v>325</v>
      </c>
      <c r="D158" s="13">
        <v>34593</v>
      </c>
      <c r="E158" s="13">
        <v>37503</v>
      </c>
      <c r="F158" s="10">
        <v>55.75</v>
      </c>
      <c r="G158" s="10">
        <f t="shared" si="6"/>
        <v>17</v>
      </c>
      <c r="H158" s="10">
        <f t="shared" si="7"/>
        <v>18</v>
      </c>
      <c r="I158" s="10">
        <f t="shared" si="8"/>
        <v>90.75</v>
      </c>
      <c r="J158" s="9">
        <v>199</v>
      </c>
      <c r="K158" s="9" t="s">
        <v>343</v>
      </c>
      <c r="L158" s="14"/>
    </row>
    <row r="159" spans="1:12" ht="12.75">
      <c r="A159" s="9">
        <v>1171227</v>
      </c>
      <c r="B159" s="9" t="s">
        <v>185</v>
      </c>
      <c r="C159" s="9" t="s">
        <v>70</v>
      </c>
      <c r="D159" s="13">
        <v>36785</v>
      </c>
      <c r="E159" s="13">
        <v>36785</v>
      </c>
      <c r="F159" s="10">
        <v>57</v>
      </c>
      <c r="G159" s="10">
        <f t="shared" si="6"/>
        <v>11</v>
      </c>
      <c r="H159" s="10">
        <f t="shared" si="7"/>
        <v>22</v>
      </c>
      <c r="I159" s="10">
        <f t="shared" si="8"/>
        <v>90</v>
      </c>
      <c r="J159" s="9">
        <v>200</v>
      </c>
      <c r="K159" s="9" t="s">
        <v>343</v>
      </c>
      <c r="L159" s="14"/>
    </row>
    <row r="160" spans="1:12" ht="12.75">
      <c r="A160" s="9">
        <v>1125275</v>
      </c>
      <c r="B160" s="9" t="s">
        <v>148</v>
      </c>
      <c r="C160" s="9" t="s">
        <v>31</v>
      </c>
      <c r="D160" s="13">
        <v>36054</v>
      </c>
      <c r="E160" s="13">
        <v>37503</v>
      </c>
      <c r="F160" s="10">
        <v>59</v>
      </c>
      <c r="G160" s="10">
        <f t="shared" si="6"/>
        <v>13</v>
      </c>
      <c r="H160" s="10">
        <f t="shared" si="7"/>
        <v>18</v>
      </c>
      <c r="I160" s="10">
        <f t="shared" si="8"/>
        <v>90</v>
      </c>
      <c r="J160" s="9">
        <v>201</v>
      </c>
      <c r="K160" s="9" t="s">
        <v>343</v>
      </c>
      <c r="L160" s="14"/>
    </row>
    <row r="161" spans="1:12" ht="12.75">
      <c r="A161" s="9">
        <v>1151807</v>
      </c>
      <c r="B161" s="9" t="s">
        <v>151</v>
      </c>
      <c r="C161" s="9" t="s">
        <v>59</v>
      </c>
      <c r="D161" s="13">
        <v>36419</v>
      </c>
      <c r="E161" s="13">
        <v>37503</v>
      </c>
      <c r="F161" s="10">
        <v>60</v>
      </c>
      <c r="G161" s="10">
        <f t="shared" si="6"/>
        <v>12</v>
      </c>
      <c r="H161" s="10">
        <f t="shared" si="7"/>
        <v>18</v>
      </c>
      <c r="I161" s="10">
        <f t="shared" si="8"/>
        <v>90</v>
      </c>
      <c r="J161" s="9">
        <v>202</v>
      </c>
      <c r="K161" s="9" t="s">
        <v>343</v>
      </c>
      <c r="L161" s="14"/>
    </row>
    <row r="162" spans="1:12" ht="12.75">
      <c r="A162" s="9">
        <v>1152729</v>
      </c>
      <c r="B162" s="9" t="s">
        <v>142</v>
      </c>
      <c r="C162" s="9" t="s">
        <v>373</v>
      </c>
      <c r="D162" s="13">
        <v>36419</v>
      </c>
      <c r="E162" s="13">
        <v>37506</v>
      </c>
      <c r="F162" s="10">
        <v>60</v>
      </c>
      <c r="G162" s="10">
        <f t="shared" si="6"/>
        <v>12</v>
      </c>
      <c r="H162" s="10">
        <f t="shared" si="7"/>
        <v>18</v>
      </c>
      <c r="I162" s="10">
        <f t="shared" si="8"/>
        <v>90</v>
      </c>
      <c r="J162" s="9">
        <v>203</v>
      </c>
      <c r="K162" s="9" t="s">
        <v>343</v>
      </c>
      <c r="L162" s="14"/>
    </row>
    <row r="163" spans="1:12" ht="12.75">
      <c r="A163" s="9">
        <v>1051564</v>
      </c>
      <c r="B163" s="9" t="s">
        <v>133</v>
      </c>
      <c r="C163" s="9" t="s">
        <v>67</v>
      </c>
      <c r="D163" s="13">
        <v>35689</v>
      </c>
      <c r="E163" s="13">
        <v>37869</v>
      </c>
      <c r="F163" s="10">
        <v>60</v>
      </c>
      <c r="G163" s="10">
        <f t="shared" si="6"/>
        <v>14</v>
      </c>
      <c r="H163" s="10">
        <f t="shared" si="7"/>
        <v>16</v>
      </c>
      <c r="I163" s="10">
        <f t="shared" si="8"/>
        <v>90</v>
      </c>
      <c r="J163" s="9">
        <v>204</v>
      </c>
      <c r="K163" s="9" t="s">
        <v>343</v>
      </c>
      <c r="L163" s="14"/>
    </row>
    <row r="164" spans="1:12" ht="12.75">
      <c r="A164" s="9">
        <v>92171</v>
      </c>
      <c r="B164" s="9" t="s">
        <v>273</v>
      </c>
      <c r="C164" s="9" t="s">
        <v>199</v>
      </c>
      <c r="D164" s="13">
        <v>34958</v>
      </c>
      <c r="E164" s="13">
        <v>38234</v>
      </c>
      <c r="F164" s="10">
        <v>60</v>
      </c>
      <c r="G164" s="10">
        <f t="shared" si="6"/>
        <v>16</v>
      </c>
      <c r="H164" s="10">
        <f t="shared" si="7"/>
        <v>14</v>
      </c>
      <c r="I164" s="10">
        <f t="shared" si="8"/>
        <v>90</v>
      </c>
      <c r="J164" s="9">
        <v>205</v>
      </c>
      <c r="K164" s="9" t="s">
        <v>343</v>
      </c>
      <c r="L164" s="14"/>
    </row>
    <row r="165" spans="1:12" ht="12.75">
      <c r="A165" s="9">
        <v>90908</v>
      </c>
      <c r="B165" s="9" t="s">
        <v>27</v>
      </c>
      <c r="C165" s="9" t="s">
        <v>28</v>
      </c>
      <c r="D165" s="13">
        <v>34958</v>
      </c>
      <c r="E165" s="13">
        <v>38236</v>
      </c>
      <c r="F165" s="10">
        <v>60</v>
      </c>
      <c r="G165" s="10">
        <f t="shared" si="6"/>
        <v>16</v>
      </c>
      <c r="H165" s="10">
        <f t="shared" si="7"/>
        <v>14</v>
      </c>
      <c r="I165" s="10">
        <f t="shared" si="8"/>
        <v>90</v>
      </c>
      <c r="J165" s="9">
        <v>206</v>
      </c>
      <c r="K165" s="9" t="s">
        <v>343</v>
      </c>
      <c r="L165" s="14"/>
    </row>
    <row r="166" spans="1:12" ht="12.75">
      <c r="A166" s="9">
        <v>89761</v>
      </c>
      <c r="B166" s="9" t="s">
        <v>256</v>
      </c>
      <c r="C166" s="9" t="s">
        <v>100</v>
      </c>
      <c r="D166" s="13">
        <v>34958</v>
      </c>
      <c r="E166" s="13">
        <v>38237</v>
      </c>
      <c r="F166" s="10">
        <v>60</v>
      </c>
      <c r="G166" s="10">
        <f t="shared" si="6"/>
        <v>16</v>
      </c>
      <c r="H166" s="10">
        <f t="shared" si="7"/>
        <v>14</v>
      </c>
      <c r="I166" s="10">
        <f t="shared" si="8"/>
        <v>90</v>
      </c>
      <c r="J166" s="9">
        <v>207</v>
      </c>
      <c r="K166" s="9" t="s">
        <v>343</v>
      </c>
      <c r="L166" s="14"/>
    </row>
    <row r="167" spans="1:12" ht="12.75">
      <c r="A167" s="9">
        <v>92369</v>
      </c>
      <c r="B167" s="9" t="s">
        <v>259</v>
      </c>
      <c r="C167" s="9" t="s">
        <v>59</v>
      </c>
      <c r="D167" s="13">
        <v>34958</v>
      </c>
      <c r="E167" s="13">
        <v>38237</v>
      </c>
      <c r="F167" s="10">
        <v>60</v>
      </c>
      <c r="G167" s="10">
        <f t="shared" si="6"/>
        <v>16</v>
      </c>
      <c r="H167" s="10">
        <f t="shared" si="7"/>
        <v>14</v>
      </c>
      <c r="I167" s="10">
        <f t="shared" si="8"/>
        <v>90</v>
      </c>
      <c r="J167" s="9">
        <v>208</v>
      </c>
      <c r="K167" s="9" t="s">
        <v>343</v>
      </c>
      <c r="L167" s="14"/>
    </row>
    <row r="168" spans="1:12" ht="12.75">
      <c r="A168" s="9">
        <v>92816</v>
      </c>
      <c r="B168" s="9" t="s">
        <v>260</v>
      </c>
      <c r="C168" s="9" t="s">
        <v>100</v>
      </c>
      <c r="D168" s="13">
        <v>34958</v>
      </c>
      <c r="E168" s="13">
        <v>38237</v>
      </c>
      <c r="F168" s="10">
        <v>60</v>
      </c>
      <c r="G168" s="10">
        <f t="shared" si="6"/>
        <v>16</v>
      </c>
      <c r="H168" s="10">
        <f t="shared" si="7"/>
        <v>14</v>
      </c>
      <c r="I168" s="10">
        <f t="shared" si="8"/>
        <v>90</v>
      </c>
      <c r="J168" s="9">
        <v>209</v>
      </c>
      <c r="K168" s="9" t="s">
        <v>343</v>
      </c>
      <c r="L168" s="14"/>
    </row>
    <row r="169" spans="1:12" ht="12.75">
      <c r="A169" s="9">
        <v>90110</v>
      </c>
      <c r="B169" s="9" t="s">
        <v>257</v>
      </c>
      <c r="C169" s="9" t="s">
        <v>110</v>
      </c>
      <c r="D169" s="13">
        <v>34958</v>
      </c>
      <c r="E169" s="13">
        <v>38237</v>
      </c>
      <c r="F169" s="10">
        <v>60</v>
      </c>
      <c r="G169" s="10">
        <f t="shared" si="6"/>
        <v>16</v>
      </c>
      <c r="H169" s="10">
        <f t="shared" si="7"/>
        <v>14</v>
      </c>
      <c r="I169" s="10">
        <f t="shared" si="8"/>
        <v>90</v>
      </c>
      <c r="J169" s="9">
        <v>210</v>
      </c>
      <c r="K169" s="9" t="s">
        <v>343</v>
      </c>
      <c r="L169" s="14"/>
    </row>
    <row r="170" spans="1:12" ht="12.75">
      <c r="A170" s="9">
        <v>89616</v>
      </c>
      <c r="B170" s="9" t="s">
        <v>248</v>
      </c>
      <c r="C170" s="9" t="s">
        <v>176</v>
      </c>
      <c r="D170" s="13">
        <v>34958</v>
      </c>
      <c r="E170" s="13">
        <v>38238</v>
      </c>
      <c r="F170" s="10">
        <v>60</v>
      </c>
      <c r="G170" s="10">
        <f t="shared" si="6"/>
        <v>16</v>
      </c>
      <c r="H170" s="10">
        <f t="shared" si="7"/>
        <v>14</v>
      </c>
      <c r="I170" s="10">
        <f t="shared" si="8"/>
        <v>90</v>
      </c>
      <c r="J170" s="9">
        <v>211</v>
      </c>
      <c r="K170" s="9" t="s">
        <v>343</v>
      </c>
      <c r="L170" s="14"/>
    </row>
    <row r="171" spans="1:12" ht="12.75">
      <c r="A171" s="9">
        <v>748392</v>
      </c>
      <c r="B171" s="9" t="s">
        <v>232</v>
      </c>
      <c r="C171" s="9" t="s">
        <v>100</v>
      </c>
      <c r="D171" s="13">
        <v>34228</v>
      </c>
      <c r="E171" s="13">
        <v>38600</v>
      </c>
      <c r="F171" s="10">
        <v>60</v>
      </c>
      <c r="G171" s="10">
        <f t="shared" si="6"/>
        <v>18</v>
      </c>
      <c r="H171" s="10">
        <f t="shared" si="7"/>
        <v>12</v>
      </c>
      <c r="I171" s="10">
        <f t="shared" si="8"/>
        <v>90</v>
      </c>
      <c r="J171" s="9">
        <v>212</v>
      </c>
      <c r="K171" s="9" t="s">
        <v>343</v>
      </c>
      <c r="L171" s="14"/>
    </row>
    <row r="172" spans="1:12" ht="12.75">
      <c r="A172" s="24">
        <v>743976</v>
      </c>
      <c r="B172" s="24" t="s">
        <v>379</v>
      </c>
      <c r="C172" s="28" t="s">
        <v>380</v>
      </c>
      <c r="D172" s="25">
        <v>34228</v>
      </c>
      <c r="E172" s="25">
        <v>38600</v>
      </c>
      <c r="F172" s="24">
        <v>60</v>
      </c>
      <c r="G172" s="10">
        <f t="shared" si="6"/>
        <v>18</v>
      </c>
      <c r="H172" s="10">
        <f t="shared" si="7"/>
        <v>12</v>
      </c>
      <c r="I172" s="10">
        <f t="shared" si="8"/>
        <v>90</v>
      </c>
      <c r="J172" s="9">
        <v>213</v>
      </c>
      <c r="K172" s="9" t="s">
        <v>343</v>
      </c>
      <c r="L172" s="24"/>
    </row>
    <row r="173" spans="1:12" ht="12.75">
      <c r="A173" s="23">
        <v>748344</v>
      </c>
      <c r="B173" s="24" t="s">
        <v>374</v>
      </c>
      <c r="C173" s="30" t="s">
        <v>126</v>
      </c>
      <c r="D173" s="25">
        <v>34228</v>
      </c>
      <c r="E173" s="25">
        <v>38600</v>
      </c>
      <c r="F173" s="26">
        <v>60</v>
      </c>
      <c r="G173" s="10">
        <f t="shared" si="6"/>
        <v>18</v>
      </c>
      <c r="H173" s="10">
        <f t="shared" si="7"/>
        <v>12</v>
      </c>
      <c r="I173" s="10">
        <f t="shared" si="8"/>
        <v>90</v>
      </c>
      <c r="J173" s="9">
        <v>214</v>
      </c>
      <c r="K173" s="9" t="s">
        <v>343</v>
      </c>
      <c r="L173" s="27"/>
    </row>
    <row r="174" spans="1:12" ht="12.75">
      <c r="A174" s="9">
        <v>745199</v>
      </c>
      <c r="B174" s="9" t="s">
        <v>213</v>
      </c>
      <c r="C174" s="9" t="s">
        <v>43</v>
      </c>
      <c r="D174" s="13">
        <v>34228</v>
      </c>
      <c r="E174" s="13">
        <v>38610</v>
      </c>
      <c r="F174" s="10">
        <v>60</v>
      </c>
      <c r="G174" s="10">
        <f t="shared" si="6"/>
        <v>18</v>
      </c>
      <c r="H174" s="10">
        <f t="shared" si="7"/>
        <v>12</v>
      </c>
      <c r="I174" s="10">
        <f t="shared" si="8"/>
        <v>90</v>
      </c>
      <c r="J174" s="9">
        <v>215</v>
      </c>
      <c r="K174" s="9" t="s">
        <v>343</v>
      </c>
      <c r="L174" s="14"/>
    </row>
    <row r="175" spans="1:12" ht="12.75">
      <c r="A175" s="9">
        <v>716686</v>
      </c>
      <c r="B175" s="9" t="s">
        <v>220</v>
      </c>
      <c r="C175" s="9" t="s">
        <v>126</v>
      </c>
      <c r="D175" s="13">
        <v>33870</v>
      </c>
      <c r="E175" s="13">
        <v>38602</v>
      </c>
      <c r="F175" s="10">
        <v>58.5</v>
      </c>
      <c r="G175" s="10">
        <f t="shared" si="6"/>
        <v>19</v>
      </c>
      <c r="H175" s="10">
        <f t="shared" si="7"/>
        <v>12</v>
      </c>
      <c r="I175" s="10">
        <f t="shared" si="8"/>
        <v>89.5</v>
      </c>
      <c r="J175" s="9">
        <v>216</v>
      </c>
      <c r="K175" s="9" t="s">
        <v>343</v>
      </c>
      <c r="L175" s="14"/>
    </row>
    <row r="176" spans="1:12" ht="12.75">
      <c r="A176" s="9">
        <v>1125104</v>
      </c>
      <c r="B176" s="9" t="s">
        <v>166</v>
      </c>
      <c r="C176" s="9" t="s">
        <v>153</v>
      </c>
      <c r="D176" s="13">
        <v>36054</v>
      </c>
      <c r="E176" s="13">
        <v>37150</v>
      </c>
      <c r="F176" s="10">
        <v>56.25</v>
      </c>
      <c r="G176" s="10">
        <f t="shared" si="6"/>
        <v>13</v>
      </c>
      <c r="H176" s="10">
        <f t="shared" si="7"/>
        <v>20</v>
      </c>
      <c r="I176" s="10">
        <f t="shared" si="8"/>
        <v>89.25</v>
      </c>
      <c r="J176" s="9">
        <v>217</v>
      </c>
      <c r="K176" s="9" t="s">
        <v>343</v>
      </c>
      <c r="L176" s="14"/>
    </row>
    <row r="177" spans="1:12" ht="12.75">
      <c r="A177" s="9">
        <v>1118573</v>
      </c>
      <c r="B177" s="9" t="s">
        <v>136</v>
      </c>
      <c r="C177" s="9" t="s">
        <v>59</v>
      </c>
      <c r="D177" s="13">
        <v>36054</v>
      </c>
      <c r="E177" s="13">
        <v>37867</v>
      </c>
      <c r="F177" s="10">
        <v>60</v>
      </c>
      <c r="G177" s="10">
        <f t="shared" si="6"/>
        <v>13</v>
      </c>
      <c r="H177" s="10">
        <f t="shared" si="7"/>
        <v>16</v>
      </c>
      <c r="I177" s="10">
        <f t="shared" si="8"/>
        <v>89</v>
      </c>
      <c r="J177" s="9">
        <v>218</v>
      </c>
      <c r="K177" s="9" t="s">
        <v>343</v>
      </c>
      <c r="L177" s="14"/>
    </row>
    <row r="178" spans="1:12" ht="12.75">
      <c r="A178" s="9">
        <v>1125499</v>
      </c>
      <c r="B178" s="9" t="s">
        <v>137</v>
      </c>
      <c r="C178" s="9" t="s">
        <v>25</v>
      </c>
      <c r="D178" s="13">
        <v>36054</v>
      </c>
      <c r="E178" s="13">
        <v>37867</v>
      </c>
      <c r="F178" s="10">
        <v>60</v>
      </c>
      <c r="G178" s="10">
        <f t="shared" si="6"/>
        <v>13</v>
      </c>
      <c r="H178" s="10">
        <f t="shared" si="7"/>
        <v>16</v>
      </c>
      <c r="I178" s="10">
        <f t="shared" si="8"/>
        <v>89</v>
      </c>
      <c r="J178" s="9">
        <v>219</v>
      </c>
      <c r="K178" s="9" t="s">
        <v>343</v>
      </c>
      <c r="L178" s="14"/>
    </row>
    <row r="179" spans="1:12" ht="12.75">
      <c r="A179" s="9">
        <v>92231</v>
      </c>
      <c r="B179" s="9" t="s">
        <v>287</v>
      </c>
      <c r="C179" s="9" t="s">
        <v>106</v>
      </c>
      <c r="D179" s="13">
        <v>34958</v>
      </c>
      <c r="E179" s="13">
        <v>37869</v>
      </c>
      <c r="F179" s="10">
        <v>57</v>
      </c>
      <c r="G179" s="10">
        <f t="shared" si="6"/>
        <v>16</v>
      </c>
      <c r="H179" s="10">
        <f t="shared" si="7"/>
        <v>16</v>
      </c>
      <c r="I179" s="10">
        <f t="shared" si="8"/>
        <v>89</v>
      </c>
      <c r="J179" s="9">
        <v>220</v>
      </c>
      <c r="K179" s="9" t="s">
        <v>343</v>
      </c>
      <c r="L179" s="14"/>
    </row>
    <row r="180" spans="1:12" ht="12.75">
      <c r="A180" s="9">
        <v>1043900</v>
      </c>
      <c r="B180" s="9" t="s">
        <v>127</v>
      </c>
      <c r="C180" s="9" t="s">
        <v>25</v>
      </c>
      <c r="D180" s="13">
        <v>35324</v>
      </c>
      <c r="E180" s="13">
        <v>38235</v>
      </c>
      <c r="F180" s="10">
        <v>60</v>
      </c>
      <c r="G180" s="10">
        <f t="shared" si="6"/>
        <v>15</v>
      </c>
      <c r="H180" s="10">
        <f t="shared" si="7"/>
        <v>14</v>
      </c>
      <c r="I180" s="10">
        <f t="shared" si="8"/>
        <v>89</v>
      </c>
      <c r="J180" s="9">
        <v>221</v>
      </c>
      <c r="K180" s="9" t="s">
        <v>343</v>
      </c>
      <c r="L180" s="14"/>
    </row>
    <row r="181" spans="1:12" ht="12.75">
      <c r="A181" s="9">
        <v>1113233</v>
      </c>
      <c r="B181" s="9" t="s">
        <v>211</v>
      </c>
      <c r="C181" s="9" t="s">
        <v>70</v>
      </c>
      <c r="D181" s="13">
        <v>35324</v>
      </c>
      <c r="E181" s="13">
        <v>38236</v>
      </c>
      <c r="F181" s="10">
        <v>60</v>
      </c>
      <c r="G181" s="10">
        <f t="shared" si="6"/>
        <v>15</v>
      </c>
      <c r="H181" s="10">
        <f t="shared" si="7"/>
        <v>14</v>
      </c>
      <c r="I181" s="10">
        <f t="shared" si="8"/>
        <v>89</v>
      </c>
      <c r="J181" s="9">
        <v>222</v>
      </c>
      <c r="K181" s="9" t="s">
        <v>343</v>
      </c>
      <c r="L181" s="14"/>
    </row>
    <row r="182" spans="1:12" ht="12.75">
      <c r="A182" s="9">
        <v>1053199</v>
      </c>
      <c r="B182" s="9" t="s">
        <v>270</v>
      </c>
      <c r="C182" s="9" t="s">
        <v>84</v>
      </c>
      <c r="D182" s="13">
        <v>35324</v>
      </c>
      <c r="E182" s="13">
        <v>38237</v>
      </c>
      <c r="F182" s="10">
        <v>60</v>
      </c>
      <c r="G182" s="10">
        <f t="shared" si="6"/>
        <v>15</v>
      </c>
      <c r="H182" s="10">
        <f t="shared" si="7"/>
        <v>14</v>
      </c>
      <c r="I182" s="10">
        <f t="shared" si="8"/>
        <v>89</v>
      </c>
      <c r="J182" s="9">
        <v>223</v>
      </c>
      <c r="K182" s="9" t="s">
        <v>343</v>
      </c>
      <c r="L182" s="14"/>
    </row>
    <row r="183" spans="1:12" ht="12.75">
      <c r="A183" s="9">
        <v>1043468</v>
      </c>
      <c r="B183" s="9" t="s">
        <v>268</v>
      </c>
      <c r="C183" s="9" t="s">
        <v>18</v>
      </c>
      <c r="D183" s="13">
        <v>35324</v>
      </c>
      <c r="E183" s="13">
        <v>38237</v>
      </c>
      <c r="F183" s="10">
        <v>60</v>
      </c>
      <c r="G183" s="10">
        <f t="shared" si="6"/>
        <v>15</v>
      </c>
      <c r="H183" s="10">
        <f t="shared" si="7"/>
        <v>14</v>
      </c>
      <c r="I183" s="10">
        <f t="shared" si="8"/>
        <v>89</v>
      </c>
      <c r="J183" s="9">
        <v>224</v>
      </c>
      <c r="K183" s="9" t="s">
        <v>343</v>
      </c>
      <c r="L183" s="14"/>
    </row>
    <row r="184" spans="1:12" ht="12.75">
      <c r="A184" s="9">
        <v>1043463</v>
      </c>
      <c r="B184" s="9" t="s">
        <v>267</v>
      </c>
      <c r="C184" s="9" t="s">
        <v>57</v>
      </c>
      <c r="D184" s="13">
        <v>35324</v>
      </c>
      <c r="E184" s="13">
        <v>38237</v>
      </c>
      <c r="F184" s="10">
        <v>60</v>
      </c>
      <c r="G184" s="10">
        <f t="shared" si="6"/>
        <v>15</v>
      </c>
      <c r="H184" s="10">
        <f t="shared" si="7"/>
        <v>14</v>
      </c>
      <c r="I184" s="10">
        <f t="shared" si="8"/>
        <v>89</v>
      </c>
      <c r="J184" s="9">
        <v>225</v>
      </c>
      <c r="K184" s="9" t="s">
        <v>343</v>
      </c>
      <c r="L184" s="14"/>
    </row>
    <row r="185" spans="1:12" ht="12.75">
      <c r="A185" s="9">
        <v>1043362</v>
      </c>
      <c r="B185" s="9" t="s">
        <v>266</v>
      </c>
      <c r="C185" s="9" t="s">
        <v>45</v>
      </c>
      <c r="D185" s="13">
        <v>35324</v>
      </c>
      <c r="E185" s="13">
        <v>38237</v>
      </c>
      <c r="F185" s="10">
        <v>60</v>
      </c>
      <c r="G185" s="10">
        <f t="shared" si="6"/>
        <v>15</v>
      </c>
      <c r="H185" s="10">
        <f t="shared" si="7"/>
        <v>14</v>
      </c>
      <c r="I185" s="10">
        <f t="shared" si="8"/>
        <v>89</v>
      </c>
      <c r="J185" s="9">
        <v>226</v>
      </c>
      <c r="K185" s="9" t="s">
        <v>343</v>
      </c>
      <c r="L185" s="14"/>
    </row>
    <row r="186" spans="1:12" ht="12.75">
      <c r="A186" s="9">
        <v>1053238</v>
      </c>
      <c r="B186" s="9" t="s">
        <v>250</v>
      </c>
      <c r="C186" s="9" t="s">
        <v>176</v>
      </c>
      <c r="D186" s="13">
        <v>35324</v>
      </c>
      <c r="E186" s="13">
        <v>38238</v>
      </c>
      <c r="F186" s="10">
        <v>60</v>
      </c>
      <c r="G186" s="10">
        <f t="shared" si="6"/>
        <v>15</v>
      </c>
      <c r="H186" s="10">
        <f t="shared" si="7"/>
        <v>14</v>
      </c>
      <c r="I186" s="10">
        <f t="shared" si="8"/>
        <v>89</v>
      </c>
      <c r="J186" s="9">
        <v>227</v>
      </c>
      <c r="K186" s="9" t="s">
        <v>343</v>
      </c>
      <c r="L186" s="14"/>
    </row>
    <row r="187" spans="1:12" ht="12.75">
      <c r="A187" s="9">
        <v>1044251</v>
      </c>
      <c r="B187" s="9" t="s">
        <v>109</v>
      </c>
      <c r="C187" s="9" t="s">
        <v>110</v>
      </c>
      <c r="D187" s="13">
        <v>35324</v>
      </c>
      <c r="E187" s="13">
        <v>38241</v>
      </c>
      <c r="F187" s="10">
        <v>60</v>
      </c>
      <c r="G187" s="10">
        <f t="shared" si="6"/>
        <v>15</v>
      </c>
      <c r="H187" s="10">
        <f t="shared" si="7"/>
        <v>14</v>
      </c>
      <c r="I187" s="10">
        <f t="shared" si="8"/>
        <v>89</v>
      </c>
      <c r="J187" s="9">
        <v>228</v>
      </c>
      <c r="K187" s="9" t="s">
        <v>343</v>
      </c>
      <c r="L187" s="14"/>
    </row>
    <row r="188" spans="1:12" ht="12.75">
      <c r="A188" s="9">
        <v>1043841</v>
      </c>
      <c r="B188" s="9" t="s">
        <v>108</v>
      </c>
      <c r="C188" s="9" t="s">
        <v>18</v>
      </c>
      <c r="D188" s="13">
        <v>35324</v>
      </c>
      <c r="E188" s="13">
        <v>38241</v>
      </c>
      <c r="F188" s="10">
        <v>60</v>
      </c>
      <c r="G188" s="10">
        <f t="shared" si="6"/>
        <v>15</v>
      </c>
      <c r="H188" s="10">
        <f t="shared" si="7"/>
        <v>14</v>
      </c>
      <c r="I188" s="10">
        <f t="shared" si="8"/>
        <v>89</v>
      </c>
      <c r="J188" s="9">
        <v>229</v>
      </c>
      <c r="K188" s="9" t="s">
        <v>343</v>
      </c>
      <c r="L188" s="14"/>
    </row>
    <row r="189" spans="1:12" ht="12.75">
      <c r="A189" s="9">
        <v>1053160</v>
      </c>
      <c r="B189" s="9" t="s">
        <v>239</v>
      </c>
      <c r="C189" s="9" t="s">
        <v>47</v>
      </c>
      <c r="D189" s="13">
        <v>35324</v>
      </c>
      <c r="E189" s="13">
        <v>38244</v>
      </c>
      <c r="F189" s="10">
        <v>60</v>
      </c>
      <c r="G189" s="10">
        <f t="shared" si="6"/>
        <v>15</v>
      </c>
      <c r="H189" s="10">
        <f t="shared" si="7"/>
        <v>14</v>
      </c>
      <c r="I189" s="10">
        <f t="shared" si="8"/>
        <v>89</v>
      </c>
      <c r="J189" s="9">
        <v>230</v>
      </c>
      <c r="K189" s="9" t="s">
        <v>343</v>
      </c>
      <c r="L189" s="14"/>
    </row>
    <row r="190" spans="1:12" ht="12.75">
      <c r="A190" s="9">
        <v>1043471</v>
      </c>
      <c r="B190" s="9" t="s">
        <v>235</v>
      </c>
      <c r="C190" s="9" t="s">
        <v>57</v>
      </c>
      <c r="D190" s="13">
        <v>35324</v>
      </c>
      <c r="E190" s="13">
        <v>38251</v>
      </c>
      <c r="F190" s="10">
        <v>60</v>
      </c>
      <c r="G190" s="10">
        <f t="shared" si="6"/>
        <v>15</v>
      </c>
      <c r="H190" s="10">
        <f t="shared" si="7"/>
        <v>14</v>
      </c>
      <c r="I190" s="10">
        <f t="shared" si="8"/>
        <v>89</v>
      </c>
      <c r="J190" s="9">
        <v>231</v>
      </c>
      <c r="K190" s="9" t="s">
        <v>343</v>
      </c>
      <c r="L190" s="14"/>
    </row>
    <row r="191" spans="1:12" ht="12.75">
      <c r="A191" s="9">
        <v>1044052</v>
      </c>
      <c r="B191" s="9" t="s">
        <v>103</v>
      </c>
      <c r="C191" s="9" t="s">
        <v>70</v>
      </c>
      <c r="D191" s="13">
        <v>35324</v>
      </c>
      <c r="E191" s="13">
        <v>38259</v>
      </c>
      <c r="F191" s="10">
        <v>60</v>
      </c>
      <c r="G191" s="10">
        <f t="shared" si="6"/>
        <v>15</v>
      </c>
      <c r="H191" s="10">
        <f t="shared" si="7"/>
        <v>14</v>
      </c>
      <c r="I191" s="10">
        <f t="shared" si="8"/>
        <v>89</v>
      </c>
      <c r="J191" s="9">
        <v>232</v>
      </c>
      <c r="K191" s="9" t="s">
        <v>343</v>
      </c>
      <c r="L191" s="14"/>
    </row>
    <row r="192" spans="1:12" ht="12.75">
      <c r="A192" s="9">
        <v>788739</v>
      </c>
      <c r="B192" s="9" t="s">
        <v>207</v>
      </c>
      <c r="C192" s="9" t="s">
        <v>198</v>
      </c>
      <c r="D192" s="13">
        <v>33863</v>
      </c>
      <c r="E192" s="13">
        <v>38966</v>
      </c>
      <c r="F192" s="10">
        <v>60</v>
      </c>
      <c r="G192" s="10">
        <f t="shared" si="6"/>
        <v>19</v>
      </c>
      <c r="H192" s="10">
        <f t="shared" si="7"/>
        <v>10</v>
      </c>
      <c r="I192" s="10">
        <f t="shared" si="8"/>
        <v>89</v>
      </c>
      <c r="J192" s="9">
        <v>233</v>
      </c>
      <c r="K192" s="9" t="s">
        <v>343</v>
      </c>
      <c r="L192" s="14"/>
    </row>
    <row r="193" spans="1:12" ht="12.75">
      <c r="A193" s="9">
        <v>1043742</v>
      </c>
      <c r="B193" s="9" t="s">
        <v>296</v>
      </c>
      <c r="C193" s="9" t="s">
        <v>230</v>
      </c>
      <c r="D193" s="13">
        <v>35324</v>
      </c>
      <c r="E193" s="13">
        <v>37869</v>
      </c>
      <c r="F193" s="10">
        <v>57.75</v>
      </c>
      <c r="G193" s="10">
        <f t="shared" si="6"/>
        <v>15</v>
      </c>
      <c r="H193" s="10">
        <f t="shared" si="7"/>
        <v>16</v>
      </c>
      <c r="I193" s="10">
        <f t="shared" si="8"/>
        <v>88.75</v>
      </c>
      <c r="J193" s="9">
        <v>234</v>
      </c>
      <c r="K193" s="9" t="s">
        <v>343</v>
      </c>
      <c r="L193" s="14"/>
    </row>
    <row r="194" spans="1:12" ht="12.75">
      <c r="A194" s="9">
        <v>1171308</v>
      </c>
      <c r="B194" s="9" t="s">
        <v>193</v>
      </c>
      <c r="C194" s="9" t="s">
        <v>59</v>
      </c>
      <c r="D194" s="13">
        <v>36785</v>
      </c>
      <c r="E194" s="13">
        <v>36785</v>
      </c>
      <c r="F194" s="10">
        <v>55.5</v>
      </c>
      <c r="G194" s="10">
        <f t="shared" si="6"/>
        <v>11</v>
      </c>
      <c r="H194" s="10">
        <f t="shared" si="7"/>
        <v>22</v>
      </c>
      <c r="I194" s="10">
        <f t="shared" si="8"/>
        <v>88.5</v>
      </c>
      <c r="J194" s="9">
        <v>235</v>
      </c>
      <c r="K194" s="9" t="s">
        <v>343</v>
      </c>
      <c r="L194" s="14"/>
    </row>
    <row r="195" spans="1:12" ht="12.75">
      <c r="A195" s="9">
        <v>92244</v>
      </c>
      <c r="B195" s="9" t="s">
        <v>258</v>
      </c>
      <c r="C195" s="9" t="s">
        <v>94</v>
      </c>
      <c r="D195" s="13">
        <v>34958</v>
      </c>
      <c r="E195" s="13">
        <v>38237</v>
      </c>
      <c r="F195" s="10">
        <v>58.5</v>
      </c>
      <c r="G195" s="10">
        <f t="shared" si="6"/>
        <v>16</v>
      </c>
      <c r="H195" s="10">
        <f t="shared" si="7"/>
        <v>14</v>
      </c>
      <c r="I195" s="10">
        <f t="shared" si="8"/>
        <v>88.5</v>
      </c>
      <c r="J195" s="9">
        <v>236</v>
      </c>
      <c r="K195" s="9" t="s">
        <v>343</v>
      </c>
      <c r="L195" s="14"/>
    </row>
    <row r="196" spans="1:12" ht="12.75">
      <c r="A196" s="9">
        <v>789358</v>
      </c>
      <c r="B196" s="9" t="s">
        <v>208</v>
      </c>
      <c r="C196" s="9" t="s">
        <v>209</v>
      </c>
      <c r="D196" s="13">
        <v>33863</v>
      </c>
      <c r="E196" s="13">
        <v>38966</v>
      </c>
      <c r="F196" s="10">
        <v>59.5</v>
      </c>
      <c r="G196" s="10">
        <f t="shared" si="6"/>
        <v>19</v>
      </c>
      <c r="H196" s="10">
        <f t="shared" si="7"/>
        <v>10</v>
      </c>
      <c r="I196" s="10">
        <f t="shared" si="8"/>
        <v>88.5</v>
      </c>
      <c r="J196" s="9">
        <v>237</v>
      </c>
      <c r="K196" s="9" t="s">
        <v>343</v>
      </c>
      <c r="L196" s="14"/>
    </row>
    <row r="197" spans="1:12" ht="12.75">
      <c r="A197" s="9">
        <v>1053237</v>
      </c>
      <c r="B197" s="9" t="s">
        <v>298</v>
      </c>
      <c r="C197" s="9" t="s">
        <v>25</v>
      </c>
      <c r="D197" s="13">
        <v>35324</v>
      </c>
      <c r="E197" s="13">
        <v>37869</v>
      </c>
      <c r="F197" s="10">
        <v>57</v>
      </c>
      <c r="G197" s="10">
        <f t="shared" si="6"/>
        <v>15</v>
      </c>
      <c r="H197" s="10">
        <f t="shared" si="7"/>
        <v>16</v>
      </c>
      <c r="I197" s="10">
        <f t="shared" si="8"/>
        <v>88</v>
      </c>
      <c r="J197" s="9">
        <v>238</v>
      </c>
      <c r="K197" s="9" t="s">
        <v>343</v>
      </c>
      <c r="L197" s="14"/>
    </row>
    <row r="198" spans="1:12" ht="12.75">
      <c r="A198" s="9">
        <v>1051920</v>
      </c>
      <c r="B198" s="9" t="s">
        <v>42</v>
      </c>
      <c r="C198" s="9" t="s">
        <v>43</v>
      </c>
      <c r="D198" s="13">
        <v>35689</v>
      </c>
      <c r="E198" s="13">
        <v>38236</v>
      </c>
      <c r="F198" s="10">
        <v>60</v>
      </c>
      <c r="G198" s="10">
        <f t="shared" si="6"/>
        <v>14</v>
      </c>
      <c r="H198" s="10">
        <f t="shared" si="7"/>
        <v>14</v>
      </c>
      <c r="I198" s="10">
        <f t="shared" si="8"/>
        <v>88</v>
      </c>
      <c r="J198" s="9">
        <v>239</v>
      </c>
      <c r="K198" s="9" t="s">
        <v>343</v>
      </c>
      <c r="L198" s="14"/>
    </row>
    <row r="199" spans="1:12" ht="12.75">
      <c r="A199" s="9">
        <v>1051053</v>
      </c>
      <c r="B199" s="9" t="s">
        <v>35</v>
      </c>
      <c r="C199" s="9" t="s">
        <v>34</v>
      </c>
      <c r="D199" s="13">
        <v>35689</v>
      </c>
      <c r="E199" s="13">
        <v>38236</v>
      </c>
      <c r="F199" s="10">
        <v>60</v>
      </c>
      <c r="G199" s="10">
        <f t="shared" si="6"/>
        <v>14</v>
      </c>
      <c r="H199" s="10">
        <f t="shared" si="7"/>
        <v>14</v>
      </c>
      <c r="I199" s="10">
        <f t="shared" si="8"/>
        <v>88</v>
      </c>
      <c r="J199" s="9">
        <v>240</v>
      </c>
      <c r="K199" s="9" t="s">
        <v>343</v>
      </c>
      <c r="L199" s="14"/>
    </row>
    <row r="200" spans="1:12" ht="12.75">
      <c r="A200" s="9">
        <v>1051670</v>
      </c>
      <c r="B200" s="9" t="s">
        <v>123</v>
      </c>
      <c r="C200" s="9" t="s">
        <v>176</v>
      </c>
      <c r="D200" s="13">
        <v>35689</v>
      </c>
      <c r="E200" s="13">
        <v>38237</v>
      </c>
      <c r="F200" s="10">
        <v>60</v>
      </c>
      <c r="G200" s="10">
        <f t="shared" si="6"/>
        <v>14</v>
      </c>
      <c r="H200" s="10">
        <f t="shared" si="7"/>
        <v>14</v>
      </c>
      <c r="I200" s="10">
        <f t="shared" si="8"/>
        <v>88</v>
      </c>
      <c r="J200" s="9">
        <v>241</v>
      </c>
      <c r="K200" s="9" t="s">
        <v>343</v>
      </c>
      <c r="L200" s="14"/>
    </row>
    <row r="201" spans="1:12" ht="12.75">
      <c r="A201" s="9">
        <v>1051566</v>
      </c>
      <c r="B201" s="9" t="s">
        <v>122</v>
      </c>
      <c r="C201" s="9" t="s">
        <v>126</v>
      </c>
      <c r="D201" s="13">
        <v>35689</v>
      </c>
      <c r="E201" s="13">
        <v>38237</v>
      </c>
      <c r="F201" s="10">
        <v>60</v>
      </c>
      <c r="G201" s="10">
        <f t="shared" si="6"/>
        <v>14</v>
      </c>
      <c r="H201" s="10">
        <f t="shared" si="7"/>
        <v>14</v>
      </c>
      <c r="I201" s="10">
        <f t="shared" si="8"/>
        <v>88</v>
      </c>
      <c r="J201" s="9">
        <v>242</v>
      </c>
      <c r="K201" s="9" t="s">
        <v>343</v>
      </c>
      <c r="L201" s="14"/>
    </row>
    <row r="202" spans="1:12" ht="12.75">
      <c r="A202" s="9">
        <v>1051786</v>
      </c>
      <c r="B202" s="9" t="s">
        <v>124</v>
      </c>
      <c r="C202" s="9" t="s">
        <v>34</v>
      </c>
      <c r="D202" s="13">
        <v>35689</v>
      </c>
      <c r="E202" s="13">
        <v>38237</v>
      </c>
      <c r="F202" s="10">
        <v>60</v>
      </c>
      <c r="G202" s="10">
        <f t="shared" si="6"/>
        <v>14</v>
      </c>
      <c r="H202" s="10">
        <f t="shared" si="7"/>
        <v>14</v>
      </c>
      <c r="I202" s="10">
        <f t="shared" si="8"/>
        <v>88</v>
      </c>
      <c r="J202" s="9">
        <v>243</v>
      </c>
      <c r="K202" s="9" t="s">
        <v>343</v>
      </c>
      <c r="L202" s="14"/>
    </row>
    <row r="203" spans="1:12" ht="12.75">
      <c r="A203" s="9">
        <v>1051718</v>
      </c>
      <c r="B203" s="9" t="s">
        <v>111</v>
      </c>
      <c r="C203" s="9" t="s">
        <v>67</v>
      </c>
      <c r="D203" s="13">
        <v>35689</v>
      </c>
      <c r="E203" s="13">
        <v>38241</v>
      </c>
      <c r="F203" s="10">
        <v>60</v>
      </c>
      <c r="G203" s="10">
        <f t="shared" si="6"/>
        <v>14</v>
      </c>
      <c r="H203" s="10">
        <f t="shared" si="7"/>
        <v>14</v>
      </c>
      <c r="I203" s="10">
        <f t="shared" si="8"/>
        <v>88</v>
      </c>
      <c r="J203" s="9">
        <v>244</v>
      </c>
      <c r="K203" s="9" t="s">
        <v>343</v>
      </c>
      <c r="L203" s="14"/>
    </row>
    <row r="204" spans="1:12" ht="12.75">
      <c r="A204" s="9">
        <v>1051959</v>
      </c>
      <c r="B204" s="9" t="s">
        <v>112</v>
      </c>
      <c r="C204" s="9" t="s">
        <v>18</v>
      </c>
      <c r="D204" s="13">
        <v>35689</v>
      </c>
      <c r="E204" s="13">
        <v>38241</v>
      </c>
      <c r="F204" s="10">
        <v>60</v>
      </c>
      <c r="G204" s="10">
        <f t="shared" si="6"/>
        <v>14</v>
      </c>
      <c r="H204" s="10">
        <f t="shared" si="7"/>
        <v>14</v>
      </c>
      <c r="I204" s="10">
        <f t="shared" si="8"/>
        <v>88</v>
      </c>
      <c r="J204" s="9">
        <v>245</v>
      </c>
      <c r="K204" s="9" t="s">
        <v>343</v>
      </c>
      <c r="L204" s="14"/>
    </row>
    <row r="205" spans="1:12" ht="12.75">
      <c r="A205" s="9">
        <v>1051219</v>
      </c>
      <c r="B205" s="9" t="s">
        <v>99</v>
      </c>
      <c r="C205" s="9" t="s">
        <v>100</v>
      </c>
      <c r="D205" s="13">
        <v>35689</v>
      </c>
      <c r="E205" s="13">
        <v>38268</v>
      </c>
      <c r="F205" s="10">
        <v>60</v>
      </c>
      <c r="G205" s="10">
        <f t="shared" si="6"/>
        <v>14</v>
      </c>
      <c r="H205" s="10">
        <f t="shared" si="7"/>
        <v>14</v>
      </c>
      <c r="I205" s="10">
        <f t="shared" si="8"/>
        <v>88</v>
      </c>
      <c r="J205" s="9">
        <v>246</v>
      </c>
      <c r="K205" s="9" t="s">
        <v>343</v>
      </c>
      <c r="L205" s="14"/>
    </row>
    <row r="206" spans="1:12" ht="12.75">
      <c r="A206" s="9">
        <v>398207</v>
      </c>
      <c r="B206" s="9" t="s">
        <v>218</v>
      </c>
      <c r="C206" s="9" t="s">
        <v>102</v>
      </c>
      <c r="D206" s="13">
        <v>33497</v>
      </c>
      <c r="E206" s="13">
        <v>38602</v>
      </c>
      <c r="F206" s="10">
        <v>56</v>
      </c>
      <c r="G206" s="10">
        <f t="shared" si="6"/>
        <v>20</v>
      </c>
      <c r="H206" s="10">
        <f t="shared" si="7"/>
        <v>12</v>
      </c>
      <c r="I206" s="10">
        <f t="shared" si="8"/>
        <v>88</v>
      </c>
      <c r="J206" s="9">
        <v>247</v>
      </c>
      <c r="K206" s="9" t="s">
        <v>343</v>
      </c>
      <c r="L206" s="14"/>
    </row>
    <row r="207" spans="1:12" ht="12.75">
      <c r="A207" s="9">
        <v>716859</v>
      </c>
      <c r="B207" s="9" t="s">
        <v>14</v>
      </c>
      <c r="C207" s="9" t="s">
        <v>15</v>
      </c>
      <c r="D207" s="13">
        <v>33863</v>
      </c>
      <c r="E207" s="13">
        <v>38602</v>
      </c>
      <c r="F207" s="10">
        <v>57</v>
      </c>
      <c r="G207" s="10">
        <f t="shared" si="6"/>
        <v>19</v>
      </c>
      <c r="H207" s="10">
        <f t="shared" si="7"/>
        <v>12</v>
      </c>
      <c r="I207" s="10">
        <f t="shared" si="8"/>
        <v>88</v>
      </c>
      <c r="J207" s="9">
        <v>248</v>
      </c>
      <c r="K207" s="9" t="s">
        <v>343</v>
      </c>
      <c r="L207" s="14"/>
    </row>
    <row r="208" spans="1:12" ht="12.75">
      <c r="A208" s="9">
        <v>92268</v>
      </c>
      <c r="B208" s="9" t="s">
        <v>216</v>
      </c>
      <c r="C208" s="9" t="s">
        <v>31</v>
      </c>
      <c r="D208" s="13">
        <v>34958</v>
      </c>
      <c r="E208" s="13">
        <v>38602</v>
      </c>
      <c r="F208" s="10">
        <v>60</v>
      </c>
      <c r="G208" s="10">
        <f aca="true" t="shared" si="9" ref="G208:G271">2011-YEAR(D208)</f>
        <v>16</v>
      </c>
      <c r="H208" s="10">
        <f aca="true" t="shared" si="10" ref="H208:H271">(2011-YEAR(E208))*2</f>
        <v>12</v>
      </c>
      <c r="I208" s="10">
        <f aca="true" t="shared" si="11" ref="I208:I271">F208+G208+H208:H209</f>
        <v>88</v>
      </c>
      <c r="J208" s="9">
        <v>249</v>
      </c>
      <c r="K208" s="9" t="s">
        <v>343</v>
      </c>
      <c r="L208" s="14"/>
    </row>
    <row r="209" spans="1:12" ht="12.75">
      <c r="A209" s="9">
        <v>91972</v>
      </c>
      <c r="B209" s="9" t="s">
        <v>215</v>
      </c>
      <c r="C209" s="9" t="s">
        <v>57</v>
      </c>
      <c r="D209" s="13">
        <v>34958</v>
      </c>
      <c r="E209" s="13">
        <v>38602</v>
      </c>
      <c r="F209" s="10">
        <v>60</v>
      </c>
      <c r="G209" s="10">
        <f t="shared" si="9"/>
        <v>16</v>
      </c>
      <c r="H209" s="10">
        <f t="shared" si="10"/>
        <v>12</v>
      </c>
      <c r="I209" s="10">
        <f t="shared" si="11"/>
        <v>88</v>
      </c>
      <c r="J209" s="9">
        <v>250</v>
      </c>
      <c r="K209" s="9" t="s">
        <v>343</v>
      </c>
      <c r="L209" s="14"/>
    </row>
    <row r="210" spans="1:12" ht="12.75">
      <c r="A210" s="9">
        <v>89316</v>
      </c>
      <c r="B210" s="9" t="s">
        <v>214</v>
      </c>
      <c r="C210" s="9" t="s">
        <v>100</v>
      </c>
      <c r="D210" s="13">
        <v>34958</v>
      </c>
      <c r="E210" s="13">
        <v>38602</v>
      </c>
      <c r="F210" s="10">
        <v>60</v>
      </c>
      <c r="G210" s="10">
        <f t="shared" si="9"/>
        <v>16</v>
      </c>
      <c r="H210" s="10">
        <f t="shared" si="10"/>
        <v>12</v>
      </c>
      <c r="I210" s="10">
        <f t="shared" si="11"/>
        <v>88</v>
      </c>
      <c r="J210" s="9">
        <v>251</v>
      </c>
      <c r="K210" s="9" t="s">
        <v>343</v>
      </c>
      <c r="L210" s="14"/>
    </row>
    <row r="211" spans="1:12" ht="12.75">
      <c r="A211" s="9">
        <v>398855</v>
      </c>
      <c r="B211" s="9" t="s">
        <v>204</v>
      </c>
      <c r="C211" s="9" t="s">
        <v>205</v>
      </c>
      <c r="D211" s="13">
        <v>33497</v>
      </c>
      <c r="E211" s="13">
        <v>38966</v>
      </c>
      <c r="F211" s="10">
        <v>58</v>
      </c>
      <c r="G211" s="10">
        <f t="shared" si="9"/>
        <v>20</v>
      </c>
      <c r="H211" s="10">
        <f t="shared" si="10"/>
        <v>10</v>
      </c>
      <c r="I211" s="10">
        <f t="shared" si="11"/>
        <v>88</v>
      </c>
      <c r="J211" s="9">
        <v>252</v>
      </c>
      <c r="K211" s="9" t="s">
        <v>343</v>
      </c>
      <c r="L211" s="14"/>
    </row>
    <row r="212" spans="1:12" ht="12.75">
      <c r="A212" s="9">
        <v>988528</v>
      </c>
      <c r="B212" s="9" t="s">
        <v>210</v>
      </c>
      <c r="C212" s="9" t="s">
        <v>144</v>
      </c>
      <c r="D212" s="13">
        <v>34228</v>
      </c>
      <c r="E212" s="13">
        <v>38966</v>
      </c>
      <c r="F212" s="10">
        <v>60</v>
      </c>
      <c r="G212" s="10">
        <f t="shared" si="9"/>
        <v>18</v>
      </c>
      <c r="H212" s="10">
        <f t="shared" si="10"/>
        <v>10</v>
      </c>
      <c r="I212" s="10">
        <f t="shared" si="11"/>
        <v>88</v>
      </c>
      <c r="J212" s="9">
        <v>253</v>
      </c>
      <c r="K212" s="9" t="s">
        <v>343</v>
      </c>
      <c r="L212" s="14"/>
    </row>
    <row r="213" spans="1:12" ht="12.75">
      <c r="A213" s="9">
        <v>1051852</v>
      </c>
      <c r="B213" s="9" t="s">
        <v>125</v>
      </c>
      <c r="C213" s="9" t="s">
        <v>126</v>
      </c>
      <c r="D213" s="13">
        <v>35689</v>
      </c>
      <c r="E213" s="13">
        <v>37507</v>
      </c>
      <c r="F213" s="10">
        <v>55.5</v>
      </c>
      <c r="G213" s="10">
        <f t="shared" si="9"/>
        <v>14</v>
      </c>
      <c r="H213" s="10">
        <f t="shared" si="10"/>
        <v>18</v>
      </c>
      <c r="I213" s="10">
        <f t="shared" si="11"/>
        <v>87.5</v>
      </c>
      <c r="J213" s="9">
        <v>254</v>
      </c>
      <c r="K213" s="9" t="s">
        <v>343</v>
      </c>
      <c r="L213" s="14"/>
    </row>
    <row r="214" spans="1:12" ht="12.75">
      <c r="A214" s="9">
        <v>1151317</v>
      </c>
      <c r="B214" s="9" t="s">
        <v>150</v>
      </c>
      <c r="C214" s="9" t="s">
        <v>59</v>
      </c>
      <c r="D214" s="13">
        <v>36419</v>
      </c>
      <c r="E214" s="13">
        <v>37503</v>
      </c>
      <c r="F214" s="10">
        <v>57</v>
      </c>
      <c r="G214" s="10">
        <f t="shared" si="9"/>
        <v>12</v>
      </c>
      <c r="H214" s="10">
        <f t="shared" si="10"/>
        <v>18</v>
      </c>
      <c r="I214" s="10">
        <f t="shared" si="11"/>
        <v>87</v>
      </c>
      <c r="J214" s="9">
        <v>255</v>
      </c>
      <c r="K214" s="9" t="s">
        <v>343</v>
      </c>
      <c r="L214" s="14"/>
    </row>
    <row r="215" spans="1:12" ht="12.75">
      <c r="A215" s="9">
        <v>92753</v>
      </c>
      <c r="B215" s="9" t="s">
        <v>29</v>
      </c>
      <c r="C215" s="9" t="s">
        <v>176</v>
      </c>
      <c r="D215" s="13">
        <v>36054</v>
      </c>
      <c r="E215" s="13">
        <v>38236</v>
      </c>
      <c r="F215" s="10">
        <v>60</v>
      </c>
      <c r="G215" s="10">
        <f t="shared" si="9"/>
        <v>13</v>
      </c>
      <c r="H215" s="10">
        <f t="shared" si="10"/>
        <v>14</v>
      </c>
      <c r="I215" s="10">
        <f t="shared" si="11"/>
        <v>87</v>
      </c>
      <c r="J215" s="9">
        <v>256</v>
      </c>
      <c r="K215" s="9" t="s">
        <v>343</v>
      </c>
      <c r="L215" s="14"/>
    </row>
    <row r="216" spans="1:12" ht="12.75">
      <c r="A216" s="9">
        <v>1125057</v>
      </c>
      <c r="B216" s="9" t="s">
        <v>50</v>
      </c>
      <c r="C216" s="9" t="s">
        <v>51</v>
      </c>
      <c r="D216" s="13">
        <v>36054</v>
      </c>
      <c r="E216" s="13">
        <v>38236</v>
      </c>
      <c r="F216" s="10">
        <v>60</v>
      </c>
      <c r="G216" s="10">
        <f t="shared" si="9"/>
        <v>13</v>
      </c>
      <c r="H216" s="10">
        <f t="shared" si="10"/>
        <v>14</v>
      </c>
      <c r="I216" s="10">
        <f t="shared" si="11"/>
        <v>87</v>
      </c>
      <c r="J216" s="9">
        <v>257</v>
      </c>
      <c r="K216" s="9" t="s">
        <v>343</v>
      </c>
      <c r="L216" s="14"/>
    </row>
    <row r="217" spans="1:12" ht="12.75">
      <c r="A217" s="9">
        <v>1051161</v>
      </c>
      <c r="B217" s="9" t="s">
        <v>115</v>
      </c>
      <c r="C217" s="9" t="s">
        <v>34</v>
      </c>
      <c r="D217" s="13">
        <v>35689</v>
      </c>
      <c r="E217" s="13">
        <v>38237</v>
      </c>
      <c r="F217" s="10">
        <v>59</v>
      </c>
      <c r="G217" s="10">
        <f t="shared" si="9"/>
        <v>14</v>
      </c>
      <c r="H217" s="10">
        <f t="shared" si="10"/>
        <v>14</v>
      </c>
      <c r="I217" s="10">
        <f t="shared" si="11"/>
        <v>87</v>
      </c>
      <c r="J217" s="9">
        <v>258</v>
      </c>
      <c r="K217" s="9" t="s">
        <v>343</v>
      </c>
      <c r="L217" s="14"/>
    </row>
    <row r="218" spans="1:12" ht="12.75">
      <c r="A218" s="9">
        <v>1051359</v>
      </c>
      <c r="B218" s="9" t="s">
        <v>104</v>
      </c>
      <c r="C218" s="9" t="s">
        <v>51</v>
      </c>
      <c r="D218" s="13">
        <v>35689</v>
      </c>
      <c r="E218" s="13">
        <v>38251</v>
      </c>
      <c r="F218" s="10">
        <v>59</v>
      </c>
      <c r="G218" s="10">
        <f t="shared" si="9"/>
        <v>14</v>
      </c>
      <c r="H218" s="10">
        <f t="shared" si="10"/>
        <v>14</v>
      </c>
      <c r="I218" s="10">
        <f t="shared" si="11"/>
        <v>87</v>
      </c>
      <c r="J218" s="9">
        <v>259</v>
      </c>
      <c r="K218" s="9" t="s">
        <v>343</v>
      </c>
      <c r="L218" s="14"/>
    </row>
    <row r="219" spans="1:12" ht="12.75">
      <c r="A219" s="9">
        <v>1053165</v>
      </c>
      <c r="B219" s="9" t="s">
        <v>234</v>
      </c>
      <c r="C219" s="9" t="s">
        <v>176</v>
      </c>
      <c r="D219" s="13">
        <v>35324</v>
      </c>
      <c r="E219" s="13">
        <v>38254</v>
      </c>
      <c r="F219" s="10">
        <v>58</v>
      </c>
      <c r="G219" s="10">
        <f t="shared" si="9"/>
        <v>15</v>
      </c>
      <c r="H219" s="10">
        <f t="shared" si="10"/>
        <v>14</v>
      </c>
      <c r="I219" s="10">
        <f t="shared" si="11"/>
        <v>87</v>
      </c>
      <c r="J219" s="9">
        <v>260</v>
      </c>
      <c r="K219" s="9" t="s">
        <v>343</v>
      </c>
      <c r="L219" s="14"/>
    </row>
    <row r="220" spans="1:12" ht="12.75">
      <c r="A220" s="9">
        <v>1043358</v>
      </c>
      <c r="B220" s="9" t="s">
        <v>233</v>
      </c>
      <c r="C220" s="9" t="s">
        <v>57</v>
      </c>
      <c r="D220" s="13">
        <v>35324</v>
      </c>
      <c r="E220" s="13">
        <v>38257</v>
      </c>
      <c r="F220" s="10">
        <v>58</v>
      </c>
      <c r="G220" s="10">
        <f t="shared" si="9"/>
        <v>15</v>
      </c>
      <c r="H220" s="10">
        <f t="shared" si="10"/>
        <v>14</v>
      </c>
      <c r="I220" s="10">
        <f t="shared" si="11"/>
        <v>87</v>
      </c>
      <c r="J220" s="9">
        <v>261</v>
      </c>
      <c r="K220" s="9" t="s">
        <v>343</v>
      </c>
      <c r="L220" s="14"/>
    </row>
    <row r="221" spans="1:12" ht="12.75">
      <c r="A221" s="9">
        <v>1050915</v>
      </c>
      <c r="B221" s="9" t="s">
        <v>101</v>
      </c>
      <c r="C221" s="9" t="s">
        <v>102</v>
      </c>
      <c r="D221" s="13">
        <v>35689</v>
      </c>
      <c r="E221" s="13">
        <v>38264</v>
      </c>
      <c r="F221" s="10">
        <v>59</v>
      </c>
      <c r="G221" s="10">
        <f t="shared" si="9"/>
        <v>14</v>
      </c>
      <c r="H221" s="10">
        <f t="shared" si="10"/>
        <v>14</v>
      </c>
      <c r="I221" s="10">
        <f t="shared" si="11"/>
        <v>87</v>
      </c>
      <c r="J221" s="9">
        <v>262</v>
      </c>
      <c r="K221" s="9" t="s">
        <v>343</v>
      </c>
      <c r="L221" s="14"/>
    </row>
    <row r="222" spans="1:12" ht="12.75">
      <c r="A222" s="9">
        <v>1044250</v>
      </c>
      <c r="B222" s="9" t="s">
        <v>95</v>
      </c>
      <c r="C222" s="9" t="s">
        <v>59</v>
      </c>
      <c r="D222" s="13">
        <v>35324</v>
      </c>
      <c r="E222" s="13">
        <v>38600</v>
      </c>
      <c r="F222" s="10">
        <v>60</v>
      </c>
      <c r="G222" s="10">
        <f t="shared" si="9"/>
        <v>15</v>
      </c>
      <c r="H222" s="10">
        <f t="shared" si="10"/>
        <v>12</v>
      </c>
      <c r="I222" s="10">
        <f t="shared" si="11"/>
        <v>87</v>
      </c>
      <c r="J222" s="9">
        <v>263</v>
      </c>
      <c r="K222" s="9" t="s">
        <v>343</v>
      </c>
      <c r="L222" s="14"/>
    </row>
    <row r="223" spans="1:12" ht="12.75">
      <c r="A223" s="9">
        <v>988370</v>
      </c>
      <c r="B223" s="9" t="s">
        <v>226</v>
      </c>
      <c r="C223" s="9" t="s">
        <v>227</v>
      </c>
      <c r="D223" s="13">
        <v>34228</v>
      </c>
      <c r="E223" s="13">
        <v>38602</v>
      </c>
      <c r="F223" s="10">
        <v>57</v>
      </c>
      <c r="G223" s="10">
        <f t="shared" si="9"/>
        <v>18</v>
      </c>
      <c r="H223" s="10">
        <f t="shared" si="10"/>
        <v>12</v>
      </c>
      <c r="I223" s="10">
        <f t="shared" si="11"/>
        <v>87</v>
      </c>
      <c r="J223" s="9">
        <v>264</v>
      </c>
      <c r="K223" s="9" t="s">
        <v>343</v>
      </c>
      <c r="L223" s="14"/>
    </row>
    <row r="224" spans="1:12" ht="12.75">
      <c r="A224" s="9">
        <v>1043331</v>
      </c>
      <c r="B224" s="9" t="s">
        <v>228</v>
      </c>
      <c r="C224" s="9" t="s">
        <v>67</v>
      </c>
      <c r="D224" s="13">
        <v>35324</v>
      </c>
      <c r="E224" s="13">
        <v>38602</v>
      </c>
      <c r="F224" s="10">
        <v>60</v>
      </c>
      <c r="G224" s="10">
        <f t="shared" si="9"/>
        <v>15</v>
      </c>
      <c r="H224" s="10">
        <f t="shared" si="10"/>
        <v>12</v>
      </c>
      <c r="I224" s="10">
        <f t="shared" si="11"/>
        <v>87</v>
      </c>
      <c r="J224" s="9">
        <v>265</v>
      </c>
      <c r="K224" s="9" t="s">
        <v>343</v>
      </c>
      <c r="L224" s="14"/>
    </row>
    <row r="225" spans="1:12" ht="12.75">
      <c r="A225" s="9">
        <v>1049791</v>
      </c>
      <c r="B225" s="9" t="s">
        <v>231</v>
      </c>
      <c r="C225" s="9" t="s">
        <v>70</v>
      </c>
      <c r="D225" s="13">
        <v>35324</v>
      </c>
      <c r="E225" s="13">
        <v>38602</v>
      </c>
      <c r="F225" s="10">
        <v>60</v>
      </c>
      <c r="G225" s="10">
        <f t="shared" si="9"/>
        <v>15</v>
      </c>
      <c r="H225" s="10">
        <f t="shared" si="10"/>
        <v>12</v>
      </c>
      <c r="I225" s="10">
        <f t="shared" si="11"/>
        <v>87</v>
      </c>
      <c r="J225" s="9">
        <v>266</v>
      </c>
      <c r="K225" s="9" t="s">
        <v>343</v>
      </c>
      <c r="L225" s="14"/>
    </row>
    <row r="226" spans="1:12" ht="12.75">
      <c r="A226" s="9">
        <v>57297</v>
      </c>
      <c r="B226" s="9" t="s">
        <v>377</v>
      </c>
      <c r="C226" s="9" t="s">
        <v>375</v>
      </c>
      <c r="D226" s="13">
        <v>34593</v>
      </c>
      <c r="E226" s="13">
        <v>38965</v>
      </c>
      <c r="F226" s="10">
        <v>59.5</v>
      </c>
      <c r="G226" s="10">
        <f t="shared" si="9"/>
        <v>17</v>
      </c>
      <c r="H226" s="10">
        <f t="shared" si="10"/>
        <v>10</v>
      </c>
      <c r="I226" s="10">
        <f t="shared" si="11"/>
        <v>86.5</v>
      </c>
      <c r="J226" s="9">
        <v>267</v>
      </c>
      <c r="K226" s="9" t="s">
        <v>343</v>
      </c>
      <c r="L226" s="33"/>
    </row>
    <row r="227" spans="1:12" ht="12.75">
      <c r="A227" s="9">
        <v>1051435</v>
      </c>
      <c r="B227" s="9" t="s">
        <v>118</v>
      </c>
      <c r="C227" s="9" t="s">
        <v>119</v>
      </c>
      <c r="D227" s="13">
        <v>35689</v>
      </c>
      <c r="E227" s="13">
        <v>38237</v>
      </c>
      <c r="F227" s="10">
        <v>58</v>
      </c>
      <c r="G227" s="10">
        <f t="shared" si="9"/>
        <v>14</v>
      </c>
      <c r="H227" s="10">
        <f t="shared" si="10"/>
        <v>14</v>
      </c>
      <c r="I227" s="10">
        <f t="shared" si="11"/>
        <v>86</v>
      </c>
      <c r="J227" s="9">
        <v>268</v>
      </c>
      <c r="K227" s="9" t="s">
        <v>343</v>
      </c>
      <c r="L227" s="14"/>
    </row>
    <row r="228" spans="1:12" ht="12.75">
      <c r="A228" s="9">
        <v>1051344</v>
      </c>
      <c r="B228" s="9" t="s">
        <v>116</v>
      </c>
      <c r="C228" s="9" t="s">
        <v>117</v>
      </c>
      <c r="D228" s="13">
        <v>35689</v>
      </c>
      <c r="E228" s="13">
        <v>38237</v>
      </c>
      <c r="F228" s="10">
        <v>58</v>
      </c>
      <c r="G228" s="10">
        <f t="shared" si="9"/>
        <v>14</v>
      </c>
      <c r="H228" s="10">
        <f t="shared" si="10"/>
        <v>14</v>
      </c>
      <c r="I228" s="10">
        <f t="shared" si="11"/>
        <v>86</v>
      </c>
      <c r="J228" s="9">
        <v>269</v>
      </c>
      <c r="K228" s="9" t="s">
        <v>343</v>
      </c>
      <c r="L228" s="14"/>
    </row>
    <row r="229" spans="1:12" ht="12.75">
      <c r="A229" s="9">
        <v>1051864</v>
      </c>
      <c r="B229" s="9" t="s">
        <v>113</v>
      </c>
      <c r="C229" s="9" t="s">
        <v>57</v>
      </c>
      <c r="D229" s="13">
        <v>35689</v>
      </c>
      <c r="E229" s="13">
        <v>38240</v>
      </c>
      <c r="F229" s="10">
        <v>58</v>
      </c>
      <c r="G229" s="10">
        <f t="shared" si="9"/>
        <v>14</v>
      </c>
      <c r="H229" s="10">
        <f t="shared" si="10"/>
        <v>14</v>
      </c>
      <c r="I229" s="10">
        <f t="shared" si="11"/>
        <v>86</v>
      </c>
      <c r="J229" s="9">
        <v>270</v>
      </c>
      <c r="K229" s="9" t="s">
        <v>343</v>
      </c>
      <c r="L229" s="14"/>
    </row>
    <row r="230" spans="1:12" ht="12.75">
      <c r="A230" s="9">
        <v>1043703</v>
      </c>
      <c r="B230" s="9" t="s">
        <v>238</v>
      </c>
      <c r="C230" s="9" t="s">
        <v>106</v>
      </c>
      <c r="D230" s="13">
        <v>35324</v>
      </c>
      <c r="E230" s="13">
        <v>38246</v>
      </c>
      <c r="F230" s="10">
        <v>57</v>
      </c>
      <c r="G230" s="10">
        <f t="shared" si="9"/>
        <v>15</v>
      </c>
      <c r="H230" s="10">
        <f t="shared" si="10"/>
        <v>14</v>
      </c>
      <c r="I230" s="10">
        <f t="shared" si="11"/>
        <v>86</v>
      </c>
      <c r="J230" s="9">
        <v>271</v>
      </c>
      <c r="K230" s="9" t="s">
        <v>343</v>
      </c>
      <c r="L230" s="14"/>
    </row>
    <row r="231" spans="1:12" ht="12.75">
      <c r="A231" s="9">
        <v>1051342</v>
      </c>
      <c r="B231" s="9" t="s">
        <v>96</v>
      </c>
      <c r="C231" s="9" t="s">
        <v>34</v>
      </c>
      <c r="D231" s="13">
        <v>35689</v>
      </c>
      <c r="E231" s="13">
        <v>38600</v>
      </c>
      <c r="F231" s="10">
        <v>60</v>
      </c>
      <c r="G231" s="10">
        <f t="shared" si="9"/>
        <v>14</v>
      </c>
      <c r="H231" s="10">
        <f t="shared" si="10"/>
        <v>12</v>
      </c>
      <c r="I231" s="10">
        <f t="shared" si="11"/>
        <v>86</v>
      </c>
      <c r="J231" s="9">
        <v>272</v>
      </c>
      <c r="K231" s="9" t="s">
        <v>343</v>
      </c>
      <c r="L231" s="14"/>
    </row>
    <row r="232" spans="1:12" ht="12.75">
      <c r="A232" s="9">
        <v>1051716</v>
      </c>
      <c r="B232" s="9" t="s">
        <v>79</v>
      </c>
      <c r="C232" s="9" t="s">
        <v>94</v>
      </c>
      <c r="D232" s="13">
        <v>35689</v>
      </c>
      <c r="E232" s="13">
        <v>38602</v>
      </c>
      <c r="F232" s="10">
        <v>60</v>
      </c>
      <c r="G232" s="10">
        <f t="shared" si="9"/>
        <v>14</v>
      </c>
      <c r="H232" s="10">
        <f t="shared" si="10"/>
        <v>12</v>
      </c>
      <c r="I232" s="10">
        <f t="shared" si="11"/>
        <v>86</v>
      </c>
      <c r="J232" s="9">
        <v>273</v>
      </c>
      <c r="K232" s="9" t="s">
        <v>343</v>
      </c>
      <c r="L232" s="14"/>
    </row>
    <row r="233" spans="1:12" ht="12.75">
      <c r="A233" s="9">
        <v>1051601</v>
      </c>
      <c r="B233" s="9" t="s">
        <v>78</v>
      </c>
      <c r="C233" s="9" t="s">
        <v>94</v>
      </c>
      <c r="D233" s="13">
        <v>35689</v>
      </c>
      <c r="E233" s="13">
        <v>38602</v>
      </c>
      <c r="F233" s="10">
        <v>60</v>
      </c>
      <c r="G233" s="10">
        <f t="shared" si="9"/>
        <v>14</v>
      </c>
      <c r="H233" s="10">
        <f t="shared" si="10"/>
        <v>12</v>
      </c>
      <c r="I233" s="10">
        <f t="shared" si="11"/>
        <v>86</v>
      </c>
      <c r="J233" s="9">
        <v>274</v>
      </c>
      <c r="K233" s="9" t="s">
        <v>343</v>
      </c>
      <c r="L233" s="14"/>
    </row>
    <row r="234" spans="1:12" ht="12.75">
      <c r="A234" s="9">
        <v>1051491</v>
      </c>
      <c r="B234" s="9" t="s">
        <v>76</v>
      </c>
      <c r="C234" s="9" t="s">
        <v>18</v>
      </c>
      <c r="D234" s="13">
        <v>35689</v>
      </c>
      <c r="E234" s="13">
        <v>38602</v>
      </c>
      <c r="F234" s="10">
        <v>60</v>
      </c>
      <c r="G234" s="10">
        <f t="shared" si="9"/>
        <v>14</v>
      </c>
      <c r="H234" s="10">
        <f t="shared" si="10"/>
        <v>12</v>
      </c>
      <c r="I234" s="10">
        <f t="shared" si="11"/>
        <v>86</v>
      </c>
      <c r="J234" s="9">
        <v>275</v>
      </c>
      <c r="K234" s="9" t="s">
        <v>343</v>
      </c>
      <c r="L234" s="14"/>
    </row>
    <row r="235" spans="1:12" ht="12.75">
      <c r="A235" s="24">
        <v>1051122</v>
      </c>
      <c r="B235" s="24" t="s">
        <v>382</v>
      </c>
      <c r="C235" s="31" t="s">
        <v>94</v>
      </c>
      <c r="D235" s="25">
        <v>35689</v>
      </c>
      <c r="E235" s="25">
        <v>38603</v>
      </c>
      <c r="F235" s="10">
        <v>60</v>
      </c>
      <c r="G235" s="10">
        <f t="shared" si="9"/>
        <v>14</v>
      </c>
      <c r="H235" s="10">
        <f t="shared" si="10"/>
        <v>12</v>
      </c>
      <c r="I235" s="10">
        <f t="shared" si="11"/>
        <v>86</v>
      </c>
      <c r="J235" s="9">
        <v>276</v>
      </c>
      <c r="K235" s="9" t="s">
        <v>343</v>
      </c>
      <c r="L235" s="24"/>
    </row>
    <row r="236" spans="1:12" ht="12.75">
      <c r="A236" s="9">
        <v>89765</v>
      </c>
      <c r="B236" s="9" t="s">
        <v>26</v>
      </c>
      <c r="C236" s="9" t="s">
        <v>18</v>
      </c>
      <c r="D236" s="13">
        <v>34958</v>
      </c>
      <c r="E236" s="13">
        <v>38966</v>
      </c>
      <c r="F236" s="10">
        <v>60</v>
      </c>
      <c r="G236" s="10">
        <f t="shared" si="9"/>
        <v>16</v>
      </c>
      <c r="H236" s="10">
        <f t="shared" si="10"/>
        <v>10</v>
      </c>
      <c r="I236" s="10">
        <f t="shared" si="11"/>
        <v>86</v>
      </c>
      <c r="J236" s="9">
        <v>277</v>
      </c>
      <c r="K236" s="9" t="s">
        <v>343</v>
      </c>
      <c r="L236" s="14"/>
    </row>
    <row r="237" spans="1:12" ht="12.75">
      <c r="A237" s="9">
        <v>1049557</v>
      </c>
      <c r="B237" s="9" t="s">
        <v>229</v>
      </c>
      <c r="C237" s="9" t="s">
        <v>230</v>
      </c>
      <c r="D237" s="13">
        <v>35324</v>
      </c>
      <c r="E237" s="13">
        <v>38602</v>
      </c>
      <c r="F237" s="10">
        <v>58.5</v>
      </c>
      <c r="G237" s="10">
        <f t="shared" si="9"/>
        <v>15</v>
      </c>
      <c r="H237" s="10">
        <f t="shared" si="10"/>
        <v>12</v>
      </c>
      <c r="I237" s="10">
        <f t="shared" si="11"/>
        <v>85.5</v>
      </c>
      <c r="J237" s="9">
        <v>278</v>
      </c>
      <c r="K237" s="9" t="s">
        <v>343</v>
      </c>
      <c r="L237" s="14"/>
    </row>
    <row r="238" spans="1:12" ht="12.75">
      <c r="A238" s="9">
        <v>1118522</v>
      </c>
      <c r="B238" s="9" t="s">
        <v>97</v>
      </c>
      <c r="C238" s="9" t="s">
        <v>59</v>
      </c>
      <c r="D238" s="13">
        <v>36054</v>
      </c>
      <c r="E238" s="13">
        <v>38600</v>
      </c>
      <c r="F238" s="10">
        <v>60</v>
      </c>
      <c r="G238" s="10">
        <f t="shared" si="9"/>
        <v>13</v>
      </c>
      <c r="H238" s="10">
        <f t="shared" si="10"/>
        <v>12</v>
      </c>
      <c r="I238" s="10">
        <f t="shared" si="11"/>
        <v>85</v>
      </c>
      <c r="J238" s="9">
        <v>279</v>
      </c>
      <c r="K238" s="9" t="s">
        <v>343</v>
      </c>
      <c r="L238" s="14"/>
    </row>
    <row r="239" spans="1:12" ht="12.75">
      <c r="A239" s="9">
        <v>1125248</v>
      </c>
      <c r="B239" s="9" t="s">
        <v>98</v>
      </c>
      <c r="C239" s="9" t="s">
        <v>94</v>
      </c>
      <c r="D239" s="13">
        <v>36054</v>
      </c>
      <c r="E239" s="13">
        <v>38600</v>
      </c>
      <c r="F239" s="10">
        <v>60</v>
      </c>
      <c r="G239" s="10">
        <f t="shared" si="9"/>
        <v>13</v>
      </c>
      <c r="H239" s="10">
        <f t="shared" si="10"/>
        <v>12</v>
      </c>
      <c r="I239" s="10">
        <f t="shared" si="11"/>
        <v>85</v>
      </c>
      <c r="J239" s="9">
        <v>280</v>
      </c>
      <c r="K239" s="9" t="s">
        <v>343</v>
      </c>
      <c r="L239" s="14"/>
    </row>
    <row r="240" spans="1:12" ht="12.75">
      <c r="A240" s="9">
        <v>1118526</v>
      </c>
      <c r="B240" s="9" t="s">
        <v>83</v>
      </c>
      <c r="C240" s="9" t="s">
        <v>84</v>
      </c>
      <c r="D240" s="13">
        <v>36054</v>
      </c>
      <c r="E240" s="13">
        <v>38602</v>
      </c>
      <c r="F240" s="10">
        <v>60</v>
      </c>
      <c r="G240" s="10">
        <f t="shared" si="9"/>
        <v>13</v>
      </c>
      <c r="H240" s="10">
        <f t="shared" si="10"/>
        <v>12</v>
      </c>
      <c r="I240" s="10">
        <f t="shared" si="11"/>
        <v>85</v>
      </c>
      <c r="J240" s="9">
        <v>281</v>
      </c>
      <c r="K240" s="9" t="s">
        <v>343</v>
      </c>
      <c r="L240" s="14"/>
    </row>
    <row r="241" spans="1:12" ht="12.75">
      <c r="A241" s="9">
        <v>1125045</v>
      </c>
      <c r="B241" s="9" t="s">
        <v>86</v>
      </c>
      <c r="C241" s="29" t="s">
        <v>126</v>
      </c>
      <c r="D241" s="13">
        <v>36054</v>
      </c>
      <c r="E241" s="13">
        <v>38602</v>
      </c>
      <c r="F241" s="10">
        <v>60</v>
      </c>
      <c r="G241" s="10">
        <f t="shared" si="9"/>
        <v>13</v>
      </c>
      <c r="H241" s="10">
        <f t="shared" si="10"/>
        <v>12</v>
      </c>
      <c r="I241" s="10">
        <f t="shared" si="11"/>
        <v>85</v>
      </c>
      <c r="J241" s="9">
        <v>282</v>
      </c>
      <c r="K241" s="9" t="s">
        <v>343</v>
      </c>
      <c r="L241" s="14"/>
    </row>
    <row r="242" spans="1:12" ht="12.75">
      <c r="A242" s="9">
        <v>1125368</v>
      </c>
      <c r="B242" s="9" t="s">
        <v>71</v>
      </c>
      <c r="C242" s="9" t="s">
        <v>59</v>
      </c>
      <c r="D242" s="13">
        <v>36054</v>
      </c>
      <c r="E242" s="13">
        <v>38605</v>
      </c>
      <c r="F242" s="10">
        <v>60</v>
      </c>
      <c r="G242" s="10">
        <f t="shared" si="9"/>
        <v>13</v>
      </c>
      <c r="H242" s="10">
        <f t="shared" si="10"/>
        <v>12</v>
      </c>
      <c r="I242" s="10">
        <f t="shared" si="11"/>
        <v>85</v>
      </c>
      <c r="J242" s="9">
        <v>283</v>
      </c>
      <c r="K242" s="9" t="s">
        <v>343</v>
      </c>
      <c r="L242" s="14"/>
    </row>
    <row r="243" spans="1:12" ht="12.75">
      <c r="A243" s="9">
        <v>1124976</v>
      </c>
      <c r="B243" s="9" t="s">
        <v>69</v>
      </c>
      <c r="C243" s="9" t="s">
        <v>70</v>
      </c>
      <c r="D243" s="13">
        <v>36054</v>
      </c>
      <c r="E243" s="13">
        <v>38605</v>
      </c>
      <c r="F243" s="10">
        <v>60</v>
      </c>
      <c r="G243" s="10">
        <f t="shared" si="9"/>
        <v>13</v>
      </c>
      <c r="H243" s="10">
        <f t="shared" si="10"/>
        <v>12</v>
      </c>
      <c r="I243" s="10">
        <f t="shared" si="11"/>
        <v>85</v>
      </c>
      <c r="J243" s="9">
        <v>284</v>
      </c>
      <c r="K243" s="9" t="s">
        <v>343</v>
      </c>
      <c r="L243" s="14"/>
    </row>
    <row r="244" spans="1:12" ht="12.75">
      <c r="A244" s="9">
        <v>55408</v>
      </c>
      <c r="B244" s="9" t="s">
        <v>200</v>
      </c>
      <c r="C244" s="9" t="s">
        <v>201</v>
      </c>
      <c r="D244" s="13">
        <v>34593</v>
      </c>
      <c r="E244" s="13">
        <v>38966</v>
      </c>
      <c r="F244" s="10">
        <v>58</v>
      </c>
      <c r="G244" s="10">
        <f t="shared" si="9"/>
        <v>17</v>
      </c>
      <c r="H244" s="10">
        <f t="shared" si="10"/>
        <v>10</v>
      </c>
      <c r="I244" s="10">
        <f t="shared" si="11"/>
        <v>85</v>
      </c>
      <c r="J244" s="9">
        <v>285</v>
      </c>
      <c r="K244" s="9" t="s">
        <v>343</v>
      </c>
      <c r="L244" s="14"/>
    </row>
    <row r="245" spans="1:12" ht="12.75">
      <c r="A245" s="9">
        <v>1043632</v>
      </c>
      <c r="B245" s="9" t="s">
        <v>30</v>
      </c>
      <c r="C245" s="9" t="s">
        <v>31</v>
      </c>
      <c r="D245" s="13">
        <v>35324</v>
      </c>
      <c r="E245" s="13">
        <v>38966</v>
      </c>
      <c r="F245" s="10">
        <v>60</v>
      </c>
      <c r="G245" s="10">
        <f t="shared" si="9"/>
        <v>15</v>
      </c>
      <c r="H245" s="10">
        <f t="shared" si="10"/>
        <v>10</v>
      </c>
      <c r="I245" s="10">
        <f t="shared" si="11"/>
        <v>85</v>
      </c>
      <c r="J245" s="9">
        <v>286</v>
      </c>
      <c r="K245" s="9" t="s">
        <v>343</v>
      </c>
      <c r="L245" s="14"/>
    </row>
    <row r="246" spans="1:12" ht="12.75">
      <c r="A246" s="9">
        <v>1053136</v>
      </c>
      <c r="B246" s="9" t="s">
        <v>44</v>
      </c>
      <c r="C246" s="9" t="s">
        <v>45</v>
      </c>
      <c r="D246" s="13">
        <v>35324</v>
      </c>
      <c r="E246" s="13">
        <v>38966</v>
      </c>
      <c r="F246" s="10">
        <v>60</v>
      </c>
      <c r="G246" s="10">
        <f t="shared" si="9"/>
        <v>15</v>
      </c>
      <c r="H246" s="10">
        <f t="shared" si="10"/>
        <v>10</v>
      </c>
      <c r="I246" s="10">
        <f t="shared" si="11"/>
        <v>85</v>
      </c>
      <c r="J246" s="9">
        <v>287</v>
      </c>
      <c r="K246" s="9" t="s">
        <v>343</v>
      </c>
      <c r="L246" s="14"/>
    </row>
    <row r="247" spans="1:12" ht="12.75">
      <c r="A247" s="9">
        <v>1044081</v>
      </c>
      <c r="B247" s="9" t="s">
        <v>16</v>
      </c>
      <c r="C247" s="9" t="s">
        <v>176</v>
      </c>
      <c r="D247" s="13">
        <v>35324</v>
      </c>
      <c r="E247" s="13">
        <v>39021</v>
      </c>
      <c r="F247" s="10">
        <v>60</v>
      </c>
      <c r="G247" s="10">
        <f t="shared" si="9"/>
        <v>15</v>
      </c>
      <c r="H247" s="10">
        <f t="shared" si="10"/>
        <v>10</v>
      </c>
      <c r="I247" s="10">
        <f t="shared" si="11"/>
        <v>85</v>
      </c>
      <c r="J247" s="9">
        <v>288</v>
      </c>
      <c r="K247" s="9" t="s">
        <v>343</v>
      </c>
      <c r="L247" s="14"/>
    </row>
    <row r="248" spans="1:12" ht="12.75">
      <c r="A248" s="9">
        <v>1051750</v>
      </c>
      <c r="B248" s="9" t="s">
        <v>80</v>
      </c>
      <c r="C248" s="9" t="s">
        <v>81</v>
      </c>
      <c r="D248" s="13">
        <v>35689</v>
      </c>
      <c r="E248" s="13">
        <v>38602</v>
      </c>
      <c r="F248" s="10">
        <v>58.5</v>
      </c>
      <c r="G248" s="10">
        <f t="shared" si="9"/>
        <v>14</v>
      </c>
      <c r="H248" s="10">
        <f t="shared" si="10"/>
        <v>12</v>
      </c>
      <c r="I248" s="10">
        <f t="shared" si="11"/>
        <v>84.5</v>
      </c>
      <c r="J248" s="9">
        <v>289</v>
      </c>
      <c r="K248" s="9" t="s">
        <v>343</v>
      </c>
      <c r="L248" s="14"/>
    </row>
    <row r="249" spans="1:12" ht="12.75">
      <c r="A249" s="9">
        <v>1051137</v>
      </c>
      <c r="B249" s="9" t="s">
        <v>74</v>
      </c>
      <c r="C249" s="9" t="s">
        <v>94</v>
      </c>
      <c r="D249" s="13">
        <v>35689</v>
      </c>
      <c r="E249" s="13">
        <v>38602</v>
      </c>
      <c r="F249" s="10">
        <v>58.5</v>
      </c>
      <c r="G249" s="10">
        <f t="shared" si="9"/>
        <v>14</v>
      </c>
      <c r="H249" s="10">
        <f t="shared" si="10"/>
        <v>12</v>
      </c>
      <c r="I249" s="10">
        <f t="shared" si="11"/>
        <v>84.5</v>
      </c>
      <c r="J249" s="9">
        <v>290</v>
      </c>
      <c r="K249" s="9" t="s">
        <v>343</v>
      </c>
      <c r="L249" s="14"/>
    </row>
    <row r="250" spans="1:12" ht="12.75">
      <c r="A250" s="23">
        <v>1151395</v>
      </c>
      <c r="B250" s="24" t="s">
        <v>368</v>
      </c>
      <c r="C250" s="28" t="s">
        <v>34</v>
      </c>
      <c r="D250" s="25">
        <v>36419</v>
      </c>
      <c r="E250" s="25">
        <v>38598</v>
      </c>
      <c r="F250" s="26">
        <v>60</v>
      </c>
      <c r="G250" s="10">
        <f t="shared" si="9"/>
        <v>12</v>
      </c>
      <c r="H250" s="10">
        <f t="shared" si="10"/>
        <v>12</v>
      </c>
      <c r="I250" s="10">
        <f t="shared" si="11"/>
        <v>84</v>
      </c>
      <c r="J250" s="9">
        <v>291</v>
      </c>
      <c r="K250" s="9" t="s">
        <v>343</v>
      </c>
      <c r="L250" s="27"/>
    </row>
    <row r="251" spans="1:12" ht="12.75">
      <c r="A251" s="9">
        <v>1050911</v>
      </c>
      <c r="B251" s="9" t="s">
        <v>72</v>
      </c>
      <c r="C251" s="9" t="s">
        <v>73</v>
      </c>
      <c r="D251" s="13">
        <v>35689</v>
      </c>
      <c r="E251" s="13">
        <v>38602</v>
      </c>
      <c r="F251" s="10">
        <v>58</v>
      </c>
      <c r="G251" s="10">
        <f t="shared" si="9"/>
        <v>14</v>
      </c>
      <c r="H251" s="10">
        <f t="shared" si="10"/>
        <v>12</v>
      </c>
      <c r="I251" s="10">
        <f t="shared" si="11"/>
        <v>84</v>
      </c>
      <c r="J251" s="9">
        <v>292</v>
      </c>
      <c r="K251" s="9" t="s">
        <v>343</v>
      </c>
      <c r="L251" s="14"/>
    </row>
    <row r="252" spans="1:12" ht="12.75">
      <c r="A252" s="9">
        <v>1152008</v>
      </c>
      <c r="B252" s="9" t="s">
        <v>87</v>
      </c>
      <c r="C252" s="9" t="s">
        <v>352</v>
      </c>
      <c r="D252" s="13">
        <v>36419</v>
      </c>
      <c r="E252" s="13">
        <v>38602</v>
      </c>
      <c r="F252" s="10">
        <v>60</v>
      </c>
      <c r="G252" s="10">
        <f t="shared" si="9"/>
        <v>12</v>
      </c>
      <c r="H252" s="10">
        <f t="shared" si="10"/>
        <v>12</v>
      </c>
      <c r="I252" s="10">
        <f t="shared" si="11"/>
        <v>84</v>
      </c>
      <c r="J252" s="9">
        <v>293</v>
      </c>
      <c r="K252" s="9" t="s">
        <v>343</v>
      </c>
      <c r="L252" s="14"/>
    </row>
    <row r="253" spans="1:12" ht="12.75">
      <c r="A253" s="9">
        <v>1152483</v>
      </c>
      <c r="B253" s="9" t="s">
        <v>88</v>
      </c>
      <c r="C253" s="9" t="s">
        <v>373</v>
      </c>
      <c r="D253" s="13">
        <v>36419</v>
      </c>
      <c r="E253" s="13">
        <v>38602</v>
      </c>
      <c r="F253" s="10">
        <v>60</v>
      </c>
      <c r="G253" s="10">
        <f t="shared" si="9"/>
        <v>12</v>
      </c>
      <c r="H253" s="10">
        <f t="shared" si="10"/>
        <v>12</v>
      </c>
      <c r="I253" s="10">
        <f t="shared" si="11"/>
        <v>84</v>
      </c>
      <c r="J253" s="9">
        <v>294</v>
      </c>
      <c r="K253" s="9" t="s">
        <v>343</v>
      </c>
      <c r="L253" s="14"/>
    </row>
    <row r="254" spans="1:12" ht="12.75">
      <c r="A254" s="23">
        <v>1152646</v>
      </c>
      <c r="B254" s="24" t="s">
        <v>367</v>
      </c>
      <c r="C254" s="24" t="s">
        <v>70</v>
      </c>
      <c r="D254" s="25">
        <v>36419</v>
      </c>
      <c r="E254" s="25">
        <v>38603</v>
      </c>
      <c r="F254" s="26">
        <v>60</v>
      </c>
      <c r="G254" s="10">
        <f t="shared" si="9"/>
        <v>12</v>
      </c>
      <c r="H254" s="10">
        <f t="shared" si="10"/>
        <v>12</v>
      </c>
      <c r="I254" s="10">
        <f t="shared" si="11"/>
        <v>84</v>
      </c>
      <c r="J254" s="9">
        <v>295</v>
      </c>
      <c r="K254" s="9" t="s">
        <v>343</v>
      </c>
      <c r="L254" s="27"/>
    </row>
    <row r="255" spans="1:12" ht="12.75">
      <c r="A255" s="9">
        <v>1045481</v>
      </c>
      <c r="B255" s="9" t="s">
        <v>32</v>
      </c>
      <c r="C255" s="9" t="s">
        <v>350</v>
      </c>
      <c r="D255" s="13">
        <v>35324</v>
      </c>
      <c r="E255" s="13">
        <v>38966</v>
      </c>
      <c r="F255" s="10">
        <v>59</v>
      </c>
      <c r="G255" s="10">
        <f t="shared" si="9"/>
        <v>15</v>
      </c>
      <c r="H255" s="10">
        <f t="shared" si="10"/>
        <v>10</v>
      </c>
      <c r="I255" s="10">
        <f t="shared" si="11"/>
        <v>84</v>
      </c>
      <c r="J255" s="9">
        <v>296</v>
      </c>
      <c r="K255" s="9" t="s">
        <v>343</v>
      </c>
      <c r="L255" s="14"/>
    </row>
    <row r="256" spans="1:12" ht="12.75">
      <c r="A256" s="9">
        <v>1051362</v>
      </c>
      <c r="B256" s="9" t="s">
        <v>38</v>
      </c>
      <c r="C256" s="9" t="s">
        <v>34</v>
      </c>
      <c r="D256" s="13">
        <v>35689</v>
      </c>
      <c r="E256" s="13">
        <v>38966</v>
      </c>
      <c r="F256" s="10">
        <v>60</v>
      </c>
      <c r="G256" s="10">
        <f t="shared" si="9"/>
        <v>14</v>
      </c>
      <c r="H256" s="10">
        <f t="shared" si="10"/>
        <v>10</v>
      </c>
      <c r="I256" s="10">
        <f t="shared" si="11"/>
        <v>84</v>
      </c>
      <c r="J256" s="9">
        <v>297</v>
      </c>
      <c r="K256" s="9" t="s">
        <v>343</v>
      </c>
      <c r="L256" s="14"/>
    </row>
    <row r="257" spans="1:12" ht="12.75">
      <c r="A257" s="9">
        <v>1051638</v>
      </c>
      <c r="B257" s="9" t="s">
        <v>17</v>
      </c>
      <c r="C257" s="9" t="s">
        <v>18</v>
      </c>
      <c r="D257" s="13">
        <v>35689</v>
      </c>
      <c r="E257" s="13">
        <v>38971</v>
      </c>
      <c r="F257" s="10">
        <v>60</v>
      </c>
      <c r="G257" s="10">
        <f t="shared" si="9"/>
        <v>14</v>
      </c>
      <c r="H257" s="10">
        <f t="shared" si="10"/>
        <v>10</v>
      </c>
      <c r="I257" s="10">
        <f t="shared" si="11"/>
        <v>84</v>
      </c>
      <c r="J257" s="9">
        <v>298</v>
      </c>
      <c r="K257" s="9" t="s">
        <v>343</v>
      </c>
      <c r="L257" s="14"/>
    </row>
    <row r="258" spans="1:12" ht="12.75">
      <c r="A258" s="9">
        <v>89379</v>
      </c>
      <c r="B258" s="9" t="s">
        <v>143</v>
      </c>
      <c r="C258" s="9" t="s">
        <v>144</v>
      </c>
      <c r="D258" s="13">
        <v>34958</v>
      </c>
      <c r="E258" s="13">
        <v>37503</v>
      </c>
      <c r="F258" s="10">
        <v>49.5</v>
      </c>
      <c r="G258" s="10">
        <f t="shared" si="9"/>
        <v>16</v>
      </c>
      <c r="H258" s="10">
        <f t="shared" si="10"/>
        <v>18</v>
      </c>
      <c r="I258" s="10">
        <f t="shared" si="11"/>
        <v>83.5</v>
      </c>
      <c r="J258" s="9">
        <v>299</v>
      </c>
      <c r="K258" s="9" t="s">
        <v>343</v>
      </c>
      <c r="L258" s="14"/>
    </row>
    <row r="259" spans="1:12" ht="12.75">
      <c r="A259" s="9">
        <v>375869</v>
      </c>
      <c r="B259" s="9" t="s">
        <v>263</v>
      </c>
      <c r="C259" s="9" t="s">
        <v>110</v>
      </c>
      <c r="D259" s="13">
        <v>33133</v>
      </c>
      <c r="E259" s="13">
        <v>38237</v>
      </c>
      <c r="F259" s="10">
        <v>48</v>
      </c>
      <c r="G259" s="10">
        <f t="shared" si="9"/>
        <v>21</v>
      </c>
      <c r="H259" s="10">
        <f t="shared" si="10"/>
        <v>14</v>
      </c>
      <c r="I259" s="10">
        <f t="shared" si="11"/>
        <v>83</v>
      </c>
      <c r="J259" s="9">
        <v>300</v>
      </c>
      <c r="K259" s="9" t="s">
        <v>343</v>
      </c>
      <c r="L259" s="14"/>
    </row>
    <row r="260" spans="1:12" ht="12.75">
      <c r="A260" s="9">
        <v>1043481</v>
      </c>
      <c r="B260" s="9" t="s">
        <v>269</v>
      </c>
      <c r="C260" s="9" t="s">
        <v>18</v>
      </c>
      <c r="D260" s="13">
        <v>35324</v>
      </c>
      <c r="E260" s="13">
        <v>38237</v>
      </c>
      <c r="F260" s="10">
        <v>54</v>
      </c>
      <c r="G260" s="10">
        <f t="shared" si="9"/>
        <v>15</v>
      </c>
      <c r="H260" s="10">
        <f t="shared" si="10"/>
        <v>14</v>
      </c>
      <c r="I260" s="10">
        <f t="shared" si="11"/>
        <v>83</v>
      </c>
      <c r="J260" s="9">
        <v>301</v>
      </c>
      <c r="K260" s="9" t="s">
        <v>343</v>
      </c>
      <c r="L260" s="14"/>
    </row>
    <row r="261" spans="1:12" ht="12.75">
      <c r="A261" s="9">
        <v>1051162</v>
      </c>
      <c r="B261" s="9" t="s">
        <v>75</v>
      </c>
      <c r="C261" s="9" t="s">
        <v>59</v>
      </c>
      <c r="D261" s="13">
        <v>35689</v>
      </c>
      <c r="E261" s="13">
        <v>38602</v>
      </c>
      <c r="F261" s="10">
        <v>57</v>
      </c>
      <c r="G261" s="10">
        <f t="shared" si="9"/>
        <v>14</v>
      </c>
      <c r="H261" s="10">
        <f t="shared" si="10"/>
        <v>12</v>
      </c>
      <c r="I261" s="10">
        <f t="shared" si="11"/>
        <v>83</v>
      </c>
      <c r="J261" s="9">
        <v>302</v>
      </c>
      <c r="K261" s="9" t="s">
        <v>343</v>
      </c>
      <c r="L261" s="14"/>
    </row>
    <row r="262" spans="1:12" ht="12.75">
      <c r="A262" s="9">
        <v>1124955</v>
      </c>
      <c r="B262" s="9" t="s">
        <v>85</v>
      </c>
      <c r="C262" s="9" t="s">
        <v>31</v>
      </c>
      <c r="D262" s="13">
        <v>36054</v>
      </c>
      <c r="E262" s="13">
        <v>38602</v>
      </c>
      <c r="F262" s="10">
        <v>58</v>
      </c>
      <c r="G262" s="10">
        <f t="shared" si="9"/>
        <v>13</v>
      </c>
      <c r="H262" s="10">
        <f t="shared" si="10"/>
        <v>12</v>
      </c>
      <c r="I262" s="10">
        <f t="shared" si="11"/>
        <v>83</v>
      </c>
      <c r="J262" s="9">
        <v>303</v>
      </c>
      <c r="K262" s="9" t="s">
        <v>343</v>
      </c>
      <c r="L262" s="14"/>
    </row>
    <row r="263" spans="1:12" ht="12.75">
      <c r="A263" s="9">
        <v>1125449</v>
      </c>
      <c r="B263" s="9" t="s">
        <v>66</v>
      </c>
      <c r="C263" s="9" t="s">
        <v>67</v>
      </c>
      <c r="D263" s="13">
        <v>36054</v>
      </c>
      <c r="E263" s="13">
        <v>38965</v>
      </c>
      <c r="F263" s="10">
        <v>60</v>
      </c>
      <c r="G263" s="10">
        <f t="shared" si="9"/>
        <v>13</v>
      </c>
      <c r="H263" s="10">
        <f t="shared" si="10"/>
        <v>10</v>
      </c>
      <c r="I263" s="10">
        <f t="shared" si="11"/>
        <v>83</v>
      </c>
      <c r="J263" s="9">
        <v>304</v>
      </c>
      <c r="K263" s="9" t="s">
        <v>343</v>
      </c>
      <c r="L263" s="14"/>
    </row>
    <row r="264" spans="1:12" ht="12.75">
      <c r="A264" s="9">
        <v>1125026</v>
      </c>
      <c r="B264" s="9" t="s">
        <v>49</v>
      </c>
      <c r="C264" s="9" t="s">
        <v>126</v>
      </c>
      <c r="D264" s="13">
        <v>36054</v>
      </c>
      <c r="E264" s="13">
        <v>38966</v>
      </c>
      <c r="F264" s="10">
        <v>60</v>
      </c>
      <c r="G264" s="10">
        <f t="shared" si="9"/>
        <v>13</v>
      </c>
      <c r="H264" s="10">
        <f t="shared" si="10"/>
        <v>10</v>
      </c>
      <c r="I264" s="10">
        <f t="shared" si="11"/>
        <v>83</v>
      </c>
      <c r="J264" s="9">
        <v>305</v>
      </c>
      <c r="K264" s="9" t="s">
        <v>343</v>
      </c>
      <c r="L264" s="14"/>
    </row>
    <row r="265" spans="1:12" ht="12.75">
      <c r="A265" s="9">
        <v>1118487</v>
      </c>
      <c r="B265" s="9" t="s">
        <v>46</v>
      </c>
      <c r="C265" s="9" t="s">
        <v>47</v>
      </c>
      <c r="D265" s="13">
        <v>36054</v>
      </c>
      <c r="E265" s="13">
        <v>38966</v>
      </c>
      <c r="F265" s="10">
        <v>60</v>
      </c>
      <c r="G265" s="10">
        <f t="shared" si="9"/>
        <v>13</v>
      </c>
      <c r="H265" s="10">
        <f t="shared" si="10"/>
        <v>10</v>
      </c>
      <c r="I265" s="10">
        <f t="shared" si="11"/>
        <v>83</v>
      </c>
      <c r="J265" s="9">
        <v>306</v>
      </c>
      <c r="K265" s="9" t="s">
        <v>343</v>
      </c>
      <c r="L265" s="14"/>
    </row>
    <row r="266" spans="1:12" ht="12.75">
      <c r="A266" s="9">
        <v>1125540</v>
      </c>
      <c r="B266" s="9" t="s">
        <v>54</v>
      </c>
      <c r="C266" s="9" t="s">
        <v>350</v>
      </c>
      <c r="D266" s="13">
        <v>36054</v>
      </c>
      <c r="E266" s="13">
        <v>38966</v>
      </c>
      <c r="F266" s="10">
        <v>60</v>
      </c>
      <c r="G266" s="10">
        <f t="shared" si="9"/>
        <v>13</v>
      </c>
      <c r="H266" s="10">
        <f t="shared" si="10"/>
        <v>10</v>
      </c>
      <c r="I266" s="10">
        <f t="shared" si="11"/>
        <v>83</v>
      </c>
      <c r="J266" s="9">
        <v>307</v>
      </c>
      <c r="K266" s="9" t="s">
        <v>343</v>
      </c>
      <c r="L266" s="14"/>
    </row>
    <row r="267" spans="1:12" ht="12.75">
      <c r="A267" s="9">
        <v>1125496</v>
      </c>
      <c r="B267" s="9" t="s">
        <v>53</v>
      </c>
      <c r="C267" s="9" t="s">
        <v>325</v>
      </c>
      <c r="D267" s="13">
        <v>36054</v>
      </c>
      <c r="E267" s="13">
        <v>38966</v>
      </c>
      <c r="F267" s="10">
        <v>60</v>
      </c>
      <c r="G267" s="10">
        <f t="shared" si="9"/>
        <v>13</v>
      </c>
      <c r="H267" s="10">
        <f t="shared" si="10"/>
        <v>10</v>
      </c>
      <c r="I267" s="10">
        <f t="shared" si="11"/>
        <v>83</v>
      </c>
      <c r="J267" s="9">
        <v>308</v>
      </c>
      <c r="K267" s="9" t="s">
        <v>343</v>
      </c>
      <c r="L267" s="14"/>
    </row>
    <row r="268" spans="1:12" s="22" customFormat="1" ht="12.75">
      <c r="A268" s="9">
        <v>1125456</v>
      </c>
      <c r="B268" s="9" t="s">
        <v>20</v>
      </c>
      <c r="C268" s="9" t="s">
        <v>100</v>
      </c>
      <c r="D268" s="13">
        <v>36054</v>
      </c>
      <c r="E268" s="13">
        <v>38971</v>
      </c>
      <c r="F268" s="10">
        <v>60</v>
      </c>
      <c r="G268" s="10">
        <f t="shared" si="9"/>
        <v>13</v>
      </c>
      <c r="H268" s="10">
        <f t="shared" si="10"/>
        <v>10</v>
      </c>
      <c r="I268" s="10">
        <f t="shared" si="11"/>
        <v>83</v>
      </c>
      <c r="J268" s="9">
        <v>309</v>
      </c>
      <c r="K268" s="9" t="s">
        <v>343</v>
      </c>
      <c r="L268" s="14"/>
    </row>
    <row r="269" spans="1:12" s="22" customFormat="1" ht="12.75">
      <c r="A269" s="9">
        <v>1125458</v>
      </c>
      <c r="B269" s="9" t="s">
        <v>21</v>
      </c>
      <c r="C269" s="9" t="s">
        <v>325</v>
      </c>
      <c r="D269" s="13">
        <v>36054</v>
      </c>
      <c r="E269" s="13">
        <v>38971</v>
      </c>
      <c r="F269" s="10">
        <v>60</v>
      </c>
      <c r="G269" s="10">
        <f t="shared" si="9"/>
        <v>13</v>
      </c>
      <c r="H269" s="10">
        <f t="shared" si="10"/>
        <v>10</v>
      </c>
      <c r="I269" s="10">
        <f t="shared" si="11"/>
        <v>83</v>
      </c>
      <c r="J269" s="9">
        <v>310</v>
      </c>
      <c r="K269" s="9" t="s">
        <v>343</v>
      </c>
      <c r="L269" s="14"/>
    </row>
    <row r="270" spans="1:12" s="22" customFormat="1" ht="12.75">
      <c r="A270" s="9">
        <v>1153176</v>
      </c>
      <c r="B270" s="9" t="s">
        <v>68</v>
      </c>
      <c r="C270" s="9" t="s">
        <v>34</v>
      </c>
      <c r="D270" s="13">
        <v>36419</v>
      </c>
      <c r="E270" s="13">
        <v>38609</v>
      </c>
      <c r="F270" s="10">
        <v>58</v>
      </c>
      <c r="G270" s="10">
        <f t="shared" si="9"/>
        <v>12</v>
      </c>
      <c r="H270" s="10">
        <f t="shared" si="10"/>
        <v>12</v>
      </c>
      <c r="I270" s="10">
        <f t="shared" si="11"/>
        <v>82</v>
      </c>
      <c r="J270" s="9">
        <v>311</v>
      </c>
      <c r="K270" s="9" t="s">
        <v>343</v>
      </c>
      <c r="L270" s="14"/>
    </row>
    <row r="271" spans="1:12" s="22" customFormat="1" ht="12.75">
      <c r="A271" s="9">
        <v>1125232</v>
      </c>
      <c r="B271" s="9" t="s">
        <v>52</v>
      </c>
      <c r="C271" s="9" t="s">
        <v>70</v>
      </c>
      <c r="D271" s="13">
        <v>36054</v>
      </c>
      <c r="E271" s="13">
        <v>38966</v>
      </c>
      <c r="F271" s="10">
        <v>59</v>
      </c>
      <c r="G271" s="10">
        <f t="shared" si="9"/>
        <v>13</v>
      </c>
      <c r="H271" s="10">
        <f t="shared" si="10"/>
        <v>10</v>
      </c>
      <c r="I271" s="10">
        <f t="shared" si="11"/>
        <v>82</v>
      </c>
      <c r="J271" s="9">
        <v>312</v>
      </c>
      <c r="K271" s="9" t="s">
        <v>343</v>
      </c>
      <c r="L271" s="14"/>
    </row>
    <row r="272" spans="1:12" s="22" customFormat="1" ht="12.75">
      <c r="A272" s="9">
        <v>1152149</v>
      </c>
      <c r="B272" s="9" t="s">
        <v>58</v>
      </c>
      <c r="C272" s="9" t="s">
        <v>59</v>
      </c>
      <c r="D272" s="13">
        <v>36419</v>
      </c>
      <c r="E272" s="13">
        <v>38966</v>
      </c>
      <c r="F272" s="10">
        <v>60</v>
      </c>
      <c r="G272" s="10">
        <f aca="true" t="shared" si="12" ref="G272:G287">2011-YEAR(D272)</f>
        <v>12</v>
      </c>
      <c r="H272" s="10">
        <f aca="true" t="shared" si="13" ref="H272:H287">(2011-YEAR(E272))*2</f>
        <v>10</v>
      </c>
      <c r="I272" s="10">
        <f aca="true" t="shared" si="14" ref="I272:I287">F272+G272+H272:H273</f>
        <v>82</v>
      </c>
      <c r="J272" s="9">
        <v>313</v>
      </c>
      <c r="K272" s="9" t="s">
        <v>343</v>
      </c>
      <c r="L272" s="14"/>
    </row>
    <row r="273" spans="1:12" s="22" customFormat="1" ht="12.75">
      <c r="A273" s="9">
        <v>1151907</v>
      </c>
      <c r="B273" s="9" t="s">
        <v>55</v>
      </c>
      <c r="C273" s="9" t="s">
        <v>94</v>
      </c>
      <c r="D273" s="13">
        <v>36419</v>
      </c>
      <c r="E273" s="13">
        <v>38966</v>
      </c>
      <c r="F273" s="10">
        <v>60</v>
      </c>
      <c r="G273" s="10">
        <f t="shared" si="12"/>
        <v>12</v>
      </c>
      <c r="H273" s="10">
        <f t="shared" si="13"/>
        <v>10</v>
      </c>
      <c r="I273" s="10">
        <f t="shared" si="14"/>
        <v>82</v>
      </c>
      <c r="J273" s="9">
        <v>314</v>
      </c>
      <c r="K273" s="9" t="s">
        <v>343</v>
      </c>
      <c r="L273" s="14"/>
    </row>
    <row r="274" spans="1:12" s="22" customFormat="1" ht="12.75">
      <c r="A274" s="9">
        <v>1152752</v>
      </c>
      <c r="B274" s="9" t="s">
        <v>60</v>
      </c>
      <c r="C274" s="9" t="s">
        <v>351</v>
      </c>
      <c r="D274" s="13">
        <v>36419</v>
      </c>
      <c r="E274" s="13">
        <v>38966</v>
      </c>
      <c r="F274" s="10">
        <v>60</v>
      </c>
      <c r="G274" s="10">
        <f t="shared" si="12"/>
        <v>12</v>
      </c>
      <c r="H274" s="10">
        <f t="shared" si="13"/>
        <v>10</v>
      </c>
      <c r="I274" s="10">
        <f t="shared" si="14"/>
        <v>82</v>
      </c>
      <c r="J274" s="9">
        <v>315</v>
      </c>
      <c r="K274" s="9" t="s">
        <v>343</v>
      </c>
      <c r="L274" s="14"/>
    </row>
    <row r="275" spans="1:12" s="22" customFormat="1" ht="12.75">
      <c r="A275" s="9">
        <v>1151968</v>
      </c>
      <c r="B275" s="9" t="s">
        <v>56</v>
      </c>
      <c r="C275" s="9" t="s">
        <v>57</v>
      </c>
      <c r="D275" s="13">
        <v>36419</v>
      </c>
      <c r="E275" s="13">
        <v>38966</v>
      </c>
      <c r="F275" s="10">
        <v>60</v>
      </c>
      <c r="G275" s="10">
        <f t="shared" si="12"/>
        <v>12</v>
      </c>
      <c r="H275" s="10">
        <f t="shared" si="13"/>
        <v>10</v>
      </c>
      <c r="I275" s="10">
        <f t="shared" si="14"/>
        <v>82</v>
      </c>
      <c r="J275" s="9">
        <v>316</v>
      </c>
      <c r="K275" s="9" t="s">
        <v>343</v>
      </c>
      <c r="L275" s="14"/>
    </row>
    <row r="276" spans="1:12" s="22" customFormat="1" ht="12.75">
      <c r="A276" s="9">
        <v>1152819</v>
      </c>
      <c r="B276" s="9" t="s">
        <v>22</v>
      </c>
      <c r="C276" s="9" t="s">
        <v>23</v>
      </c>
      <c r="D276" s="13">
        <v>36419</v>
      </c>
      <c r="E276" s="13">
        <v>38971</v>
      </c>
      <c r="F276" s="10">
        <v>60</v>
      </c>
      <c r="G276" s="10">
        <f t="shared" si="12"/>
        <v>12</v>
      </c>
      <c r="H276" s="10">
        <f t="shared" si="13"/>
        <v>10</v>
      </c>
      <c r="I276" s="10">
        <f t="shared" si="14"/>
        <v>82</v>
      </c>
      <c r="J276" s="9">
        <v>317</v>
      </c>
      <c r="K276" s="9" t="s">
        <v>343</v>
      </c>
      <c r="L276" s="14"/>
    </row>
    <row r="277" spans="1:12" s="22" customFormat="1" ht="12.75">
      <c r="A277" s="9">
        <v>1051320</v>
      </c>
      <c r="B277" s="9" t="s">
        <v>93</v>
      </c>
      <c r="C277" s="9" t="s">
        <v>94</v>
      </c>
      <c r="D277" s="13">
        <v>35689</v>
      </c>
      <c r="E277" s="13">
        <v>38601</v>
      </c>
      <c r="F277" s="10">
        <v>55.75</v>
      </c>
      <c r="G277" s="10">
        <f t="shared" si="12"/>
        <v>14</v>
      </c>
      <c r="H277" s="10">
        <f t="shared" si="13"/>
        <v>12</v>
      </c>
      <c r="I277" s="10">
        <f t="shared" si="14"/>
        <v>81.75</v>
      </c>
      <c r="J277" s="9">
        <v>318</v>
      </c>
      <c r="K277" s="9" t="s">
        <v>343</v>
      </c>
      <c r="L277" s="14"/>
    </row>
    <row r="278" spans="1:12" s="22" customFormat="1" ht="12.75">
      <c r="A278" s="9">
        <v>1152847</v>
      </c>
      <c r="B278" s="9" t="s">
        <v>89</v>
      </c>
      <c r="C278" s="9" t="s">
        <v>90</v>
      </c>
      <c r="D278" s="13">
        <v>36419</v>
      </c>
      <c r="E278" s="13">
        <v>38602</v>
      </c>
      <c r="F278" s="10">
        <v>57</v>
      </c>
      <c r="G278" s="10">
        <f t="shared" si="12"/>
        <v>12</v>
      </c>
      <c r="H278" s="10">
        <f t="shared" si="13"/>
        <v>12</v>
      </c>
      <c r="I278" s="10">
        <f t="shared" si="14"/>
        <v>81</v>
      </c>
      <c r="J278" s="9">
        <v>319</v>
      </c>
      <c r="K278" s="9" t="s">
        <v>343</v>
      </c>
      <c r="L278" s="14"/>
    </row>
    <row r="279" spans="1:12" s="22" customFormat="1" ht="12.75">
      <c r="A279" s="9">
        <v>1051834</v>
      </c>
      <c r="B279" s="9" t="s">
        <v>39</v>
      </c>
      <c r="C279" s="9" t="s">
        <v>40</v>
      </c>
      <c r="D279" s="13">
        <v>35689</v>
      </c>
      <c r="E279" s="13">
        <v>38966</v>
      </c>
      <c r="F279" s="10">
        <v>57</v>
      </c>
      <c r="G279" s="10">
        <f t="shared" si="12"/>
        <v>14</v>
      </c>
      <c r="H279" s="10">
        <f t="shared" si="13"/>
        <v>10</v>
      </c>
      <c r="I279" s="10">
        <f t="shared" si="14"/>
        <v>81</v>
      </c>
      <c r="J279" s="9">
        <v>320</v>
      </c>
      <c r="K279" s="9" t="s">
        <v>343</v>
      </c>
      <c r="L279" s="14"/>
    </row>
    <row r="280" spans="1:12" s="22" customFormat="1" ht="12.75">
      <c r="A280" s="9">
        <v>1051330</v>
      </c>
      <c r="B280" s="9" t="s">
        <v>36</v>
      </c>
      <c r="C280" s="9" t="s">
        <v>37</v>
      </c>
      <c r="D280" s="13">
        <v>35689</v>
      </c>
      <c r="E280" s="13">
        <v>38966</v>
      </c>
      <c r="F280" s="10">
        <v>57</v>
      </c>
      <c r="G280" s="10">
        <f t="shared" si="12"/>
        <v>14</v>
      </c>
      <c r="H280" s="10">
        <f t="shared" si="13"/>
        <v>10</v>
      </c>
      <c r="I280" s="10">
        <f t="shared" si="14"/>
        <v>81</v>
      </c>
      <c r="J280" s="9">
        <v>321</v>
      </c>
      <c r="K280" s="9" t="s">
        <v>343</v>
      </c>
      <c r="L280" s="14"/>
    </row>
    <row r="281" spans="1:12" s="22" customFormat="1" ht="12.75">
      <c r="A281" s="9">
        <v>1050893</v>
      </c>
      <c r="B281" s="9" t="s">
        <v>33</v>
      </c>
      <c r="C281" s="9" t="s">
        <v>34</v>
      </c>
      <c r="D281" s="13">
        <v>35689</v>
      </c>
      <c r="E281" s="13">
        <v>38966</v>
      </c>
      <c r="F281" s="10">
        <v>57</v>
      </c>
      <c r="G281" s="10">
        <f t="shared" si="12"/>
        <v>14</v>
      </c>
      <c r="H281" s="10">
        <f t="shared" si="13"/>
        <v>10</v>
      </c>
      <c r="I281" s="10">
        <f t="shared" si="14"/>
        <v>81</v>
      </c>
      <c r="J281" s="9">
        <v>322</v>
      </c>
      <c r="K281" s="9" t="s">
        <v>343</v>
      </c>
      <c r="L281" s="14"/>
    </row>
    <row r="282" spans="1:12" s="22" customFormat="1" ht="12.75">
      <c r="A282" s="9">
        <v>1153108</v>
      </c>
      <c r="B282" s="9" t="s">
        <v>64</v>
      </c>
      <c r="C282" s="9" t="s">
        <v>65</v>
      </c>
      <c r="D282" s="13">
        <v>36419</v>
      </c>
      <c r="E282" s="13">
        <v>38966</v>
      </c>
      <c r="F282" s="10">
        <v>59</v>
      </c>
      <c r="G282" s="10">
        <f t="shared" si="12"/>
        <v>12</v>
      </c>
      <c r="H282" s="10">
        <f t="shared" si="13"/>
        <v>10</v>
      </c>
      <c r="I282" s="10">
        <f t="shared" si="14"/>
        <v>81</v>
      </c>
      <c r="J282" s="9">
        <v>323</v>
      </c>
      <c r="K282" s="9" t="s">
        <v>343</v>
      </c>
      <c r="L282" s="14"/>
    </row>
    <row r="283" spans="1:12" s="22" customFormat="1" ht="12.75">
      <c r="A283" s="9">
        <v>92279</v>
      </c>
      <c r="B283" s="9" t="s">
        <v>203</v>
      </c>
      <c r="C283" s="9" t="s">
        <v>18</v>
      </c>
      <c r="D283" s="13">
        <v>34958</v>
      </c>
      <c r="E283" s="13">
        <v>38966</v>
      </c>
      <c r="F283" s="10">
        <v>54</v>
      </c>
      <c r="G283" s="10">
        <f t="shared" si="12"/>
        <v>16</v>
      </c>
      <c r="H283" s="10">
        <f t="shared" si="13"/>
        <v>10</v>
      </c>
      <c r="I283" s="10">
        <f t="shared" si="14"/>
        <v>80</v>
      </c>
      <c r="J283" s="9">
        <v>324</v>
      </c>
      <c r="K283" s="9" t="s">
        <v>343</v>
      </c>
      <c r="L283" s="14"/>
    </row>
    <row r="284" spans="1:12" s="22" customFormat="1" ht="12.75">
      <c r="A284" s="9">
        <v>1125502</v>
      </c>
      <c r="B284" s="9" t="s">
        <v>24</v>
      </c>
      <c r="C284" s="9" t="s">
        <v>25</v>
      </c>
      <c r="D284" s="13">
        <v>36054</v>
      </c>
      <c r="E284" s="13">
        <v>38969</v>
      </c>
      <c r="F284" s="10">
        <v>57</v>
      </c>
      <c r="G284" s="10">
        <f t="shared" si="12"/>
        <v>13</v>
      </c>
      <c r="H284" s="10">
        <f t="shared" si="13"/>
        <v>10</v>
      </c>
      <c r="I284" s="10">
        <f t="shared" si="14"/>
        <v>80</v>
      </c>
      <c r="J284" s="9">
        <v>325</v>
      </c>
      <c r="K284" s="9" t="s">
        <v>343</v>
      </c>
      <c r="L284" s="14"/>
    </row>
    <row r="285" spans="1:12" s="22" customFormat="1" ht="12.75">
      <c r="A285" s="9">
        <v>1051266</v>
      </c>
      <c r="B285" s="9" t="s">
        <v>91</v>
      </c>
      <c r="C285" s="9" t="s">
        <v>92</v>
      </c>
      <c r="D285" s="13">
        <v>35689</v>
      </c>
      <c r="E285" s="13">
        <v>38601</v>
      </c>
      <c r="F285" s="10">
        <v>52.5</v>
      </c>
      <c r="G285" s="10">
        <f t="shared" si="12"/>
        <v>14</v>
      </c>
      <c r="H285" s="10">
        <f t="shared" si="13"/>
        <v>12</v>
      </c>
      <c r="I285" s="10">
        <f t="shared" si="14"/>
        <v>78.5</v>
      </c>
      <c r="J285" s="9">
        <v>326</v>
      </c>
      <c r="K285" s="9" t="s">
        <v>343</v>
      </c>
      <c r="L285" s="14"/>
    </row>
    <row r="286" spans="1:12" s="22" customFormat="1" ht="12.75">
      <c r="A286" s="9">
        <v>1152781</v>
      </c>
      <c r="B286" s="9" t="s">
        <v>61</v>
      </c>
      <c r="C286" s="9" t="s">
        <v>62</v>
      </c>
      <c r="D286" s="13">
        <v>36419</v>
      </c>
      <c r="E286" s="13">
        <v>38966</v>
      </c>
      <c r="F286" s="10">
        <v>54.5</v>
      </c>
      <c r="G286" s="10">
        <f t="shared" si="12"/>
        <v>12</v>
      </c>
      <c r="H286" s="10">
        <f t="shared" si="13"/>
        <v>10</v>
      </c>
      <c r="I286" s="10">
        <f t="shared" si="14"/>
        <v>76.5</v>
      </c>
      <c r="J286" s="9">
        <v>327</v>
      </c>
      <c r="K286" s="9" t="s">
        <v>343</v>
      </c>
      <c r="L286" s="14"/>
    </row>
    <row r="287" spans="1:12" s="22" customFormat="1" ht="12.75">
      <c r="A287" s="9">
        <v>365351</v>
      </c>
      <c r="B287" s="9" t="s">
        <v>342</v>
      </c>
      <c r="C287" s="9" t="s">
        <v>70</v>
      </c>
      <c r="D287" s="13">
        <v>32767</v>
      </c>
      <c r="E287" s="13">
        <v>37872</v>
      </c>
      <c r="F287" s="10">
        <v>27</v>
      </c>
      <c r="G287" s="10">
        <f t="shared" si="12"/>
        <v>22</v>
      </c>
      <c r="H287" s="10">
        <f t="shared" si="13"/>
        <v>16</v>
      </c>
      <c r="I287" s="10">
        <f t="shared" si="14"/>
        <v>65</v>
      </c>
      <c r="J287" s="9">
        <v>328</v>
      </c>
      <c r="K287" s="9" t="s">
        <v>343</v>
      </c>
      <c r="L287" s="14"/>
    </row>
    <row r="288" spans="1:12" s="22" customFormat="1" ht="12.75">
      <c r="A288" s="9">
        <v>372634</v>
      </c>
      <c r="B288" s="9" t="s">
        <v>8</v>
      </c>
      <c r="C288" s="9"/>
      <c r="D288" s="13">
        <v>33134</v>
      </c>
      <c r="E288" s="13">
        <v>35324</v>
      </c>
      <c r="F288" s="10"/>
      <c r="G288" s="10">
        <f aca="true" t="shared" si="15" ref="G288:G315">2011-YEAR(D288)</f>
        <v>21</v>
      </c>
      <c r="H288" s="10">
        <f aca="true" t="shared" si="16" ref="H288:H315">(2011-YEAR(E288))*2</f>
        <v>30</v>
      </c>
      <c r="I288" s="10">
        <f aca="true" t="shared" si="17" ref="I288:I315">F288+G288+H288:H289</f>
        <v>51</v>
      </c>
      <c r="J288" s="9">
        <v>329</v>
      </c>
      <c r="K288" s="9" t="s">
        <v>343</v>
      </c>
      <c r="L288" s="14" t="s">
        <v>366</v>
      </c>
    </row>
    <row r="289" spans="1:12" s="22" customFormat="1" ht="12.75">
      <c r="A289" s="9">
        <v>874899</v>
      </c>
      <c r="B289" s="9" t="s">
        <v>7</v>
      </c>
      <c r="C289" s="9"/>
      <c r="D289" s="13">
        <v>31433</v>
      </c>
      <c r="E289" s="13">
        <v>37376</v>
      </c>
      <c r="F289" s="10"/>
      <c r="G289" s="10">
        <f t="shared" si="15"/>
        <v>25</v>
      </c>
      <c r="H289" s="10">
        <f t="shared" si="16"/>
        <v>18</v>
      </c>
      <c r="I289" s="10">
        <f t="shared" si="17"/>
        <v>43</v>
      </c>
      <c r="J289" s="9">
        <v>330</v>
      </c>
      <c r="K289" s="9" t="s">
        <v>343</v>
      </c>
      <c r="L289" s="14" t="s">
        <v>366</v>
      </c>
    </row>
    <row r="290" spans="1:12" s="22" customFormat="1" ht="12.75">
      <c r="A290" s="9">
        <v>1118350</v>
      </c>
      <c r="B290" s="9" t="s">
        <v>335</v>
      </c>
      <c r="C290" s="29"/>
      <c r="D290" s="13">
        <v>35689</v>
      </c>
      <c r="E290" s="13">
        <v>35689</v>
      </c>
      <c r="F290" s="32"/>
      <c r="G290" s="10">
        <f t="shared" si="15"/>
        <v>14</v>
      </c>
      <c r="H290" s="10">
        <f t="shared" si="16"/>
        <v>28</v>
      </c>
      <c r="I290" s="10">
        <f t="shared" si="17"/>
        <v>42</v>
      </c>
      <c r="J290" s="9">
        <v>331</v>
      </c>
      <c r="K290" s="9" t="s">
        <v>343</v>
      </c>
      <c r="L290" s="14" t="s">
        <v>366</v>
      </c>
    </row>
    <row r="291" spans="1:12" s="22" customFormat="1" ht="12.75">
      <c r="A291" s="9">
        <v>716927</v>
      </c>
      <c r="B291" s="9" t="s">
        <v>0</v>
      </c>
      <c r="C291" s="9"/>
      <c r="D291" s="13">
        <v>33863</v>
      </c>
      <c r="E291" s="13">
        <v>37137</v>
      </c>
      <c r="F291" s="10"/>
      <c r="G291" s="10">
        <f t="shared" si="15"/>
        <v>19</v>
      </c>
      <c r="H291" s="10">
        <f t="shared" si="16"/>
        <v>20</v>
      </c>
      <c r="I291" s="10">
        <f t="shared" si="17"/>
        <v>39</v>
      </c>
      <c r="J291" s="9">
        <v>332</v>
      </c>
      <c r="K291" s="9" t="s">
        <v>343</v>
      </c>
      <c r="L291" s="14" t="s">
        <v>366</v>
      </c>
    </row>
    <row r="292" spans="1:12" s="22" customFormat="1" ht="12.75">
      <c r="A292" s="9">
        <v>344090</v>
      </c>
      <c r="B292" s="9" t="s">
        <v>346</v>
      </c>
      <c r="C292" s="9"/>
      <c r="D292" s="13">
        <v>32402</v>
      </c>
      <c r="E292" s="13">
        <v>37868</v>
      </c>
      <c r="F292" s="10"/>
      <c r="G292" s="10">
        <f t="shared" si="15"/>
        <v>23</v>
      </c>
      <c r="H292" s="10">
        <f t="shared" si="16"/>
        <v>16</v>
      </c>
      <c r="I292" s="10">
        <f t="shared" si="17"/>
        <v>39</v>
      </c>
      <c r="J292" s="9">
        <v>333</v>
      </c>
      <c r="K292" s="9" t="s">
        <v>343</v>
      </c>
      <c r="L292" s="14" t="s">
        <v>366</v>
      </c>
    </row>
    <row r="293" spans="1:12" s="22" customFormat="1" ht="12.75">
      <c r="A293" s="9">
        <v>89787</v>
      </c>
      <c r="B293" s="9" t="s">
        <v>173</v>
      </c>
      <c r="C293" s="9"/>
      <c r="D293" s="13">
        <v>34958</v>
      </c>
      <c r="E293" s="13">
        <v>36785</v>
      </c>
      <c r="F293" s="10"/>
      <c r="G293" s="10">
        <f t="shared" si="15"/>
        <v>16</v>
      </c>
      <c r="H293" s="10">
        <f t="shared" si="16"/>
        <v>22</v>
      </c>
      <c r="I293" s="10">
        <f t="shared" si="17"/>
        <v>38</v>
      </c>
      <c r="J293" s="9">
        <v>334</v>
      </c>
      <c r="K293" s="9" t="s">
        <v>343</v>
      </c>
      <c r="L293" s="14" t="s">
        <v>366</v>
      </c>
    </row>
    <row r="294" spans="1:12" s="22" customFormat="1" ht="12.75">
      <c r="A294" s="9">
        <v>1159920</v>
      </c>
      <c r="B294" s="9" t="s">
        <v>196</v>
      </c>
      <c r="C294" s="9"/>
      <c r="D294" s="13">
        <v>36419</v>
      </c>
      <c r="E294" s="13">
        <v>36419</v>
      </c>
      <c r="F294" s="10"/>
      <c r="G294" s="10">
        <f t="shared" si="15"/>
        <v>12</v>
      </c>
      <c r="H294" s="10">
        <f t="shared" si="16"/>
        <v>24</v>
      </c>
      <c r="I294" s="10">
        <f t="shared" si="17"/>
        <v>36</v>
      </c>
      <c r="J294" s="9">
        <v>335</v>
      </c>
      <c r="K294" s="9" t="s">
        <v>343</v>
      </c>
      <c r="L294" s="14" t="s">
        <v>366</v>
      </c>
    </row>
    <row r="295" spans="1:12" s="22" customFormat="1" ht="12.75">
      <c r="A295" s="9">
        <v>1043969</v>
      </c>
      <c r="B295" s="9" t="s">
        <v>5</v>
      </c>
      <c r="C295" s="9"/>
      <c r="D295" s="13">
        <v>35324</v>
      </c>
      <c r="E295" s="13">
        <v>37150</v>
      </c>
      <c r="F295" s="10"/>
      <c r="G295" s="10">
        <f t="shared" si="15"/>
        <v>15</v>
      </c>
      <c r="H295" s="10">
        <f t="shared" si="16"/>
        <v>20</v>
      </c>
      <c r="I295" s="10">
        <f t="shared" si="17"/>
        <v>35</v>
      </c>
      <c r="J295" s="9">
        <v>336</v>
      </c>
      <c r="K295" s="9" t="s">
        <v>343</v>
      </c>
      <c r="L295" s="14" t="s">
        <v>366</v>
      </c>
    </row>
    <row r="296" spans="1:12" s="22" customFormat="1" ht="12.75">
      <c r="A296" s="9">
        <v>716601</v>
      </c>
      <c r="B296" s="9" t="s">
        <v>219</v>
      </c>
      <c r="C296" s="9"/>
      <c r="D296" s="13">
        <v>33863</v>
      </c>
      <c r="E296" s="13">
        <v>37872</v>
      </c>
      <c r="F296" s="10"/>
      <c r="G296" s="10">
        <f t="shared" si="15"/>
        <v>19</v>
      </c>
      <c r="H296" s="10">
        <f t="shared" si="16"/>
        <v>16</v>
      </c>
      <c r="I296" s="10">
        <f t="shared" si="17"/>
        <v>35</v>
      </c>
      <c r="J296" s="9">
        <v>337</v>
      </c>
      <c r="K296" s="9" t="s">
        <v>343</v>
      </c>
      <c r="L296" s="14" t="s">
        <v>366</v>
      </c>
    </row>
    <row r="297" spans="1:12" s="22" customFormat="1" ht="12.75">
      <c r="A297" s="9">
        <v>896120</v>
      </c>
      <c r="B297" s="9" t="s">
        <v>225</v>
      </c>
      <c r="C297" s="9"/>
      <c r="D297" s="13">
        <v>33133</v>
      </c>
      <c r="E297" s="13">
        <v>38602</v>
      </c>
      <c r="F297" s="10"/>
      <c r="G297" s="10">
        <f t="shared" si="15"/>
        <v>21</v>
      </c>
      <c r="H297" s="10">
        <f t="shared" si="16"/>
        <v>12</v>
      </c>
      <c r="I297" s="10">
        <f t="shared" si="17"/>
        <v>33</v>
      </c>
      <c r="J297" s="9">
        <v>338</v>
      </c>
      <c r="K297" s="9" t="s">
        <v>343</v>
      </c>
      <c r="L297" s="14" t="s">
        <v>366</v>
      </c>
    </row>
    <row r="298" spans="1:12" s="22" customFormat="1" ht="12.75">
      <c r="A298" s="9">
        <v>91991</v>
      </c>
      <c r="B298" s="9" t="s">
        <v>284</v>
      </c>
      <c r="C298" s="9"/>
      <c r="D298" s="13">
        <v>34958</v>
      </c>
      <c r="E298" s="13">
        <v>37869</v>
      </c>
      <c r="F298" s="10"/>
      <c r="G298" s="10">
        <f t="shared" si="15"/>
        <v>16</v>
      </c>
      <c r="H298" s="10">
        <f t="shared" si="16"/>
        <v>16</v>
      </c>
      <c r="I298" s="10">
        <f t="shared" si="17"/>
        <v>32</v>
      </c>
      <c r="J298" s="9">
        <v>339</v>
      </c>
      <c r="K298" s="9" t="s">
        <v>343</v>
      </c>
      <c r="L298" s="14" t="s">
        <v>366</v>
      </c>
    </row>
    <row r="299" spans="1:12" s="22" customFormat="1" ht="12.75">
      <c r="A299" s="9">
        <v>1044236</v>
      </c>
      <c r="B299" s="9" t="s">
        <v>135</v>
      </c>
      <c r="C299" s="9"/>
      <c r="D299" s="13">
        <v>35324</v>
      </c>
      <c r="E299" s="13">
        <v>37867</v>
      </c>
      <c r="F299" s="10"/>
      <c r="G299" s="10">
        <f t="shared" si="15"/>
        <v>15</v>
      </c>
      <c r="H299" s="10">
        <f t="shared" si="16"/>
        <v>16</v>
      </c>
      <c r="I299" s="10">
        <f t="shared" si="17"/>
        <v>31</v>
      </c>
      <c r="J299" s="9">
        <v>340</v>
      </c>
      <c r="K299" s="9" t="s">
        <v>343</v>
      </c>
      <c r="L299" s="14" t="s">
        <v>366</v>
      </c>
    </row>
    <row r="300" spans="1:12" s="22" customFormat="1" ht="12.75">
      <c r="A300" s="9">
        <v>1044194</v>
      </c>
      <c r="B300" s="9" t="s">
        <v>6</v>
      </c>
      <c r="C300" s="9"/>
      <c r="D300" s="13">
        <v>35324</v>
      </c>
      <c r="E300" s="13">
        <v>37867</v>
      </c>
      <c r="F300" s="10"/>
      <c r="G300" s="10">
        <f t="shared" si="15"/>
        <v>15</v>
      </c>
      <c r="H300" s="10">
        <f t="shared" si="16"/>
        <v>16</v>
      </c>
      <c r="I300" s="10">
        <f t="shared" si="17"/>
        <v>31</v>
      </c>
      <c r="J300" s="9">
        <v>341</v>
      </c>
      <c r="K300" s="9" t="s">
        <v>343</v>
      </c>
      <c r="L300" s="14" t="s">
        <v>366</v>
      </c>
    </row>
    <row r="301" spans="1:12" s="22" customFormat="1" ht="12.75">
      <c r="A301" s="9">
        <v>1044007</v>
      </c>
      <c r="B301" s="9" t="s">
        <v>131</v>
      </c>
      <c r="C301" s="9"/>
      <c r="D301" s="13">
        <v>35324</v>
      </c>
      <c r="E301" s="13">
        <v>37869</v>
      </c>
      <c r="F301" s="10"/>
      <c r="G301" s="10">
        <f t="shared" si="15"/>
        <v>15</v>
      </c>
      <c r="H301" s="10">
        <f t="shared" si="16"/>
        <v>16</v>
      </c>
      <c r="I301" s="10">
        <f t="shared" si="17"/>
        <v>31</v>
      </c>
      <c r="J301" s="9">
        <v>342</v>
      </c>
      <c r="K301" s="9" t="s">
        <v>343</v>
      </c>
      <c r="L301" s="14" t="s">
        <v>366</v>
      </c>
    </row>
    <row r="302" spans="1:12" s="22" customFormat="1" ht="12.75">
      <c r="A302" s="9">
        <v>58070</v>
      </c>
      <c r="B302" s="9" t="s">
        <v>240</v>
      </c>
      <c r="C302" s="9"/>
      <c r="D302" s="13">
        <v>34593</v>
      </c>
      <c r="E302" s="13">
        <v>38241</v>
      </c>
      <c r="F302" s="10"/>
      <c r="G302" s="10">
        <f t="shared" si="15"/>
        <v>17</v>
      </c>
      <c r="H302" s="10">
        <f t="shared" si="16"/>
        <v>14</v>
      </c>
      <c r="I302" s="10">
        <f t="shared" si="17"/>
        <v>31</v>
      </c>
      <c r="J302" s="9">
        <v>343</v>
      </c>
      <c r="K302" s="9" t="s">
        <v>343</v>
      </c>
      <c r="L302" s="14" t="s">
        <v>366</v>
      </c>
    </row>
    <row r="303" spans="1:12" s="22" customFormat="1" ht="12.75">
      <c r="A303" s="23">
        <v>718458</v>
      </c>
      <c r="B303" s="24" t="s">
        <v>354</v>
      </c>
      <c r="C303" s="24"/>
      <c r="D303" s="25">
        <v>33863</v>
      </c>
      <c r="E303" s="25">
        <v>38600</v>
      </c>
      <c r="F303" s="24"/>
      <c r="G303" s="10">
        <f t="shared" si="15"/>
        <v>19</v>
      </c>
      <c r="H303" s="10">
        <f t="shared" si="16"/>
        <v>12</v>
      </c>
      <c r="I303" s="10">
        <f t="shared" si="17"/>
        <v>31</v>
      </c>
      <c r="J303" s="9">
        <v>344</v>
      </c>
      <c r="K303" s="9" t="s">
        <v>343</v>
      </c>
      <c r="L303" s="14" t="s">
        <v>366</v>
      </c>
    </row>
    <row r="304" spans="1:12" s="22" customFormat="1" ht="12.75">
      <c r="A304" s="9">
        <v>393841</v>
      </c>
      <c r="B304" s="9" t="s">
        <v>353</v>
      </c>
      <c r="C304" s="9"/>
      <c r="D304" s="13">
        <v>33863</v>
      </c>
      <c r="E304" s="13">
        <v>38601</v>
      </c>
      <c r="F304" s="10"/>
      <c r="G304" s="10">
        <f t="shared" si="15"/>
        <v>19</v>
      </c>
      <c r="H304" s="10">
        <f t="shared" si="16"/>
        <v>12</v>
      </c>
      <c r="I304" s="10">
        <f t="shared" si="17"/>
        <v>31</v>
      </c>
      <c r="J304" s="9">
        <v>345</v>
      </c>
      <c r="K304" s="9" t="s">
        <v>343</v>
      </c>
      <c r="L304" s="14" t="s">
        <v>366</v>
      </c>
    </row>
    <row r="305" spans="1:12" s="22" customFormat="1" ht="12.75">
      <c r="A305" s="9">
        <v>89344</v>
      </c>
      <c r="B305" s="9" t="s">
        <v>255</v>
      </c>
      <c r="C305" s="9"/>
      <c r="D305" s="13">
        <v>34958</v>
      </c>
      <c r="E305" s="13">
        <v>38237</v>
      </c>
      <c r="F305" s="10"/>
      <c r="G305" s="10">
        <f t="shared" si="15"/>
        <v>16</v>
      </c>
      <c r="H305" s="10">
        <f t="shared" si="16"/>
        <v>14</v>
      </c>
      <c r="I305" s="10">
        <f t="shared" si="17"/>
        <v>30</v>
      </c>
      <c r="J305" s="9">
        <v>346</v>
      </c>
      <c r="K305" s="9" t="s">
        <v>343</v>
      </c>
      <c r="L305" s="14" t="s">
        <v>366</v>
      </c>
    </row>
    <row r="306" spans="1:12" s="22" customFormat="1" ht="12.75">
      <c r="A306" s="9">
        <v>1051155</v>
      </c>
      <c r="B306" s="9" t="s">
        <v>114</v>
      </c>
      <c r="C306" s="9"/>
      <c r="D306" s="13">
        <v>35689</v>
      </c>
      <c r="E306" s="13">
        <v>38239</v>
      </c>
      <c r="F306" s="10"/>
      <c r="G306" s="10">
        <f t="shared" si="15"/>
        <v>14</v>
      </c>
      <c r="H306" s="10">
        <f t="shared" si="16"/>
        <v>14</v>
      </c>
      <c r="I306" s="10">
        <f t="shared" si="17"/>
        <v>28</v>
      </c>
      <c r="J306" s="9">
        <v>347</v>
      </c>
      <c r="K306" s="9" t="s">
        <v>343</v>
      </c>
      <c r="L306" s="14" t="s">
        <v>366</v>
      </c>
    </row>
    <row r="307" spans="1:12" s="22" customFormat="1" ht="12.75">
      <c r="A307" s="9">
        <v>90852</v>
      </c>
      <c r="B307" s="9" t="s">
        <v>9</v>
      </c>
      <c r="C307" s="9"/>
      <c r="D307" s="13">
        <v>34958</v>
      </c>
      <c r="E307" s="13">
        <v>38602</v>
      </c>
      <c r="F307" s="10"/>
      <c r="G307" s="10">
        <f t="shared" si="15"/>
        <v>16</v>
      </c>
      <c r="H307" s="10">
        <f t="shared" si="16"/>
        <v>12</v>
      </c>
      <c r="I307" s="10">
        <f t="shared" si="17"/>
        <v>28</v>
      </c>
      <c r="J307" s="9">
        <v>348</v>
      </c>
      <c r="K307" s="9" t="s">
        <v>343</v>
      </c>
      <c r="L307" s="14" t="s">
        <v>366</v>
      </c>
    </row>
    <row r="308" spans="1:12" s="22" customFormat="1" ht="12.75">
      <c r="A308" s="9">
        <v>1048286</v>
      </c>
      <c r="B308" s="9" t="s">
        <v>11</v>
      </c>
      <c r="C308" s="9"/>
      <c r="D308" s="13">
        <v>35324</v>
      </c>
      <c r="E308" s="13">
        <v>38602</v>
      </c>
      <c r="F308" s="10"/>
      <c r="G308" s="10">
        <f t="shared" si="15"/>
        <v>15</v>
      </c>
      <c r="H308" s="10">
        <f t="shared" si="16"/>
        <v>12</v>
      </c>
      <c r="I308" s="10">
        <f t="shared" si="17"/>
        <v>27</v>
      </c>
      <c r="J308" s="9">
        <v>349</v>
      </c>
      <c r="K308" s="9" t="s">
        <v>343</v>
      </c>
      <c r="L308" s="14" t="s">
        <v>366</v>
      </c>
    </row>
    <row r="309" spans="1:12" s="22" customFormat="1" ht="12.75">
      <c r="A309" s="9">
        <v>1053122</v>
      </c>
      <c r="B309" s="9" t="s">
        <v>82</v>
      </c>
      <c r="C309" s="9"/>
      <c r="D309" s="13">
        <v>35324</v>
      </c>
      <c r="E309" s="13">
        <v>38602</v>
      </c>
      <c r="F309" s="10"/>
      <c r="G309" s="10">
        <f t="shared" si="15"/>
        <v>15</v>
      </c>
      <c r="H309" s="10">
        <f t="shared" si="16"/>
        <v>12</v>
      </c>
      <c r="I309" s="10">
        <f t="shared" si="17"/>
        <v>27</v>
      </c>
      <c r="J309" s="9">
        <v>350</v>
      </c>
      <c r="K309" s="9" t="s">
        <v>343</v>
      </c>
      <c r="L309" s="14" t="s">
        <v>366</v>
      </c>
    </row>
    <row r="310" spans="1:12" ht="12.75">
      <c r="A310" s="9">
        <v>1043651</v>
      </c>
      <c r="B310" s="9" t="s">
        <v>212</v>
      </c>
      <c r="C310" s="9"/>
      <c r="D310" s="13">
        <v>35324</v>
      </c>
      <c r="E310" s="13">
        <v>38611</v>
      </c>
      <c r="F310" s="10"/>
      <c r="G310" s="10">
        <f t="shared" si="15"/>
        <v>15</v>
      </c>
      <c r="H310" s="10">
        <f t="shared" si="16"/>
        <v>12</v>
      </c>
      <c r="I310" s="10">
        <f t="shared" si="17"/>
        <v>27</v>
      </c>
      <c r="J310" s="9">
        <v>351</v>
      </c>
      <c r="K310" s="9" t="s">
        <v>343</v>
      </c>
      <c r="L310" s="14" t="s">
        <v>366</v>
      </c>
    </row>
    <row r="311" spans="1:12" ht="12.75">
      <c r="A311" s="9">
        <v>55541</v>
      </c>
      <c r="B311" s="9" t="s">
        <v>202</v>
      </c>
      <c r="C311" s="9"/>
      <c r="D311" s="13">
        <v>34593</v>
      </c>
      <c r="E311" s="13">
        <v>38966</v>
      </c>
      <c r="F311" s="10"/>
      <c r="G311" s="10">
        <f t="shared" si="15"/>
        <v>17</v>
      </c>
      <c r="H311" s="10">
        <f t="shared" si="16"/>
        <v>10</v>
      </c>
      <c r="I311" s="10">
        <f t="shared" si="17"/>
        <v>27</v>
      </c>
      <c r="J311" s="9">
        <v>352</v>
      </c>
      <c r="K311" s="9" t="s">
        <v>343</v>
      </c>
      <c r="L311" s="14" t="s">
        <v>366</v>
      </c>
    </row>
    <row r="312" spans="1:12" ht="12.75">
      <c r="A312" s="9">
        <v>1051546</v>
      </c>
      <c r="B312" s="9" t="s">
        <v>77</v>
      </c>
      <c r="C312" s="9"/>
      <c r="D312" s="13">
        <v>35689</v>
      </c>
      <c r="E312" s="13">
        <v>38602</v>
      </c>
      <c r="F312" s="10"/>
      <c r="G312" s="10">
        <f t="shared" si="15"/>
        <v>14</v>
      </c>
      <c r="H312" s="10">
        <f t="shared" si="16"/>
        <v>12</v>
      </c>
      <c r="I312" s="10">
        <f t="shared" si="17"/>
        <v>26</v>
      </c>
      <c r="J312" s="9">
        <v>353</v>
      </c>
      <c r="K312" s="9" t="s">
        <v>343</v>
      </c>
      <c r="L312" s="14" t="s">
        <v>366</v>
      </c>
    </row>
    <row r="313" spans="1:12" ht="12.75">
      <c r="A313" s="9">
        <v>1051882</v>
      </c>
      <c r="B313" s="9" t="s">
        <v>41</v>
      </c>
      <c r="C313" s="9"/>
      <c r="D313" s="13">
        <v>35689</v>
      </c>
      <c r="E313" s="13">
        <v>38966</v>
      </c>
      <c r="F313" s="10"/>
      <c r="G313" s="10">
        <f t="shared" si="15"/>
        <v>14</v>
      </c>
      <c r="H313" s="10">
        <f t="shared" si="16"/>
        <v>10</v>
      </c>
      <c r="I313" s="10">
        <f t="shared" si="17"/>
        <v>24</v>
      </c>
      <c r="J313" s="9">
        <v>354</v>
      </c>
      <c r="K313" s="9" t="s">
        <v>343</v>
      </c>
      <c r="L313" s="14" t="s">
        <v>366</v>
      </c>
    </row>
    <row r="314" spans="1:12" ht="12.75">
      <c r="A314" s="9">
        <v>1118495</v>
      </c>
      <c r="B314" s="9" t="s">
        <v>48</v>
      </c>
      <c r="C314" s="9"/>
      <c r="D314" s="13">
        <v>36054</v>
      </c>
      <c r="E314" s="13">
        <v>38966</v>
      </c>
      <c r="F314" s="10"/>
      <c r="G314" s="10">
        <f t="shared" si="15"/>
        <v>13</v>
      </c>
      <c r="H314" s="10">
        <f t="shared" si="16"/>
        <v>10</v>
      </c>
      <c r="I314" s="10">
        <f t="shared" si="17"/>
        <v>23</v>
      </c>
      <c r="J314" s="9">
        <v>355</v>
      </c>
      <c r="K314" s="9" t="s">
        <v>343</v>
      </c>
      <c r="L314" s="14" t="s">
        <v>366</v>
      </c>
    </row>
    <row r="315" spans="1:12" s="22" customFormat="1" ht="12.75">
      <c r="A315" s="9">
        <v>1152853</v>
      </c>
      <c r="B315" s="9" t="s">
        <v>63</v>
      </c>
      <c r="C315" s="9"/>
      <c r="D315" s="13">
        <v>36419</v>
      </c>
      <c r="E315" s="13">
        <v>38966</v>
      </c>
      <c r="F315" s="10"/>
      <c r="G315" s="10">
        <f t="shared" si="15"/>
        <v>12</v>
      </c>
      <c r="H315" s="10">
        <f t="shared" si="16"/>
        <v>10</v>
      </c>
      <c r="I315" s="10">
        <f t="shared" si="17"/>
        <v>22</v>
      </c>
      <c r="J315" s="9">
        <v>356</v>
      </c>
      <c r="K315" s="9" t="s">
        <v>343</v>
      </c>
      <c r="L315" s="14" t="s">
        <v>366</v>
      </c>
    </row>
  </sheetData>
  <sheetProtection/>
  <mergeCells count="2">
    <mergeCell ref="K5:L5"/>
    <mergeCell ref="D4:E4"/>
  </mergeCells>
  <printOptions/>
  <pageMargins left="0.2362204724409449" right="0.35433070866141736" top="0.4724409448818898" bottom="0.4724409448818898" header="0.31496062992125984" footer="0.31496062992125984"/>
  <pageSetup horizontalDpi="600" verticalDpi="600" orientation="landscape" paperSize="9" r:id="rId2"/>
  <headerFooter>
    <oddFooter>&amp;CPage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S50"/>
  <sheetViews>
    <sheetView rightToLeft="1" zoomScalePageLayoutView="0" workbookViewId="0" topLeftCell="A7">
      <selection activeCell="B30" sqref="B30"/>
    </sheetView>
  </sheetViews>
  <sheetFormatPr defaultColWidth="11.421875" defaultRowHeight="12.75"/>
  <cols>
    <col min="1" max="1" width="11.421875" style="0" customWidth="1"/>
    <col min="2" max="2" width="35.140625" style="0" customWidth="1"/>
    <col min="3" max="3" width="17.57421875" style="0" customWidth="1"/>
    <col min="4" max="4" width="17.140625" style="0" customWidth="1"/>
    <col min="5" max="5" width="17.00390625" style="0" customWidth="1"/>
    <col min="6" max="6" width="14.00390625" style="0" customWidth="1"/>
    <col min="7" max="22" width="11.421875" style="0" customWidth="1"/>
    <col min="25" max="28" width="11.421875" style="0" customWidth="1"/>
    <col min="30" max="33" width="11.421875" style="0" customWidth="1"/>
    <col min="36" max="36" width="11.421875" style="0" customWidth="1"/>
  </cols>
  <sheetData>
    <row r="2" ht="12.75">
      <c r="H2" s="40">
        <v>41314</v>
      </c>
    </row>
    <row r="11" spans="1:15" ht="19.5">
      <c r="A11" s="37" t="s">
        <v>389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1"/>
    </row>
    <row r="12" spans="1:14" ht="18" customHeight="1">
      <c r="A12" s="44" t="s">
        <v>390</v>
      </c>
      <c r="B12" s="44"/>
      <c r="C12" s="44"/>
      <c r="D12" s="44"/>
      <c r="E12" s="44"/>
      <c r="F12" s="44"/>
      <c r="G12" s="44"/>
      <c r="H12" s="44"/>
      <c r="I12" s="38"/>
      <c r="J12" s="38"/>
      <c r="K12" s="38"/>
      <c r="L12" s="38"/>
      <c r="M12" s="39"/>
      <c r="N12" s="39"/>
    </row>
    <row r="13" ht="19.5">
      <c r="D13" s="37" t="s">
        <v>385</v>
      </c>
    </row>
    <row r="15" spans="1:8" s="18" customFormat="1" ht="25.5">
      <c r="A15" s="15" t="s">
        <v>355</v>
      </c>
      <c r="B15" s="15" t="s">
        <v>356</v>
      </c>
      <c r="C15" s="15" t="s">
        <v>357</v>
      </c>
      <c r="D15" s="16" t="s">
        <v>386</v>
      </c>
      <c r="E15" s="16" t="s">
        <v>387</v>
      </c>
      <c r="F15" s="15" t="s">
        <v>362</v>
      </c>
      <c r="G15" s="15" t="s">
        <v>363</v>
      </c>
      <c r="H15" s="15" t="s">
        <v>364</v>
      </c>
    </row>
    <row r="16" spans="1:45" ht="12.75">
      <c r="A16" s="9">
        <v>55140</v>
      </c>
      <c r="B16" s="9" t="s">
        <v>276</v>
      </c>
      <c r="C16" s="9" t="s">
        <v>34</v>
      </c>
      <c r="D16" s="13">
        <v>34593</v>
      </c>
      <c r="E16" s="13">
        <v>37880</v>
      </c>
      <c r="F16" s="9">
        <v>1</v>
      </c>
      <c r="G16" s="9" t="s">
        <v>19</v>
      </c>
      <c r="H16" s="14"/>
      <c r="R16">
        <v>55140</v>
      </c>
      <c r="S16" t="s">
        <v>1</v>
      </c>
      <c r="T16" t="s">
        <v>2</v>
      </c>
      <c r="U16" t="s">
        <v>3</v>
      </c>
      <c r="V16" t="s">
        <v>4</v>
      </c>
      <c r="W16" s="35">
        <v>37880</v>
      </c>
      <c r="X16" s="35">
        <v>37880</v>
      </c>
      <c r="Y16">
        <v>8</v>
      </c>
      <c r="Z16" s="35">
        <v>40437</v>
      </c>
      <c r="AA16" s="35">
        <v>40437</v>
      </c>
      <c r="AB16" s="36" t="s">
        <v>384</v>
      </c>
      <c r="AC16" t="s">
        <v>10</v>
      </c>
      <c r="AD16" s="35">
        <v>34593</v>
      </c>
      <c r="AE16" t="b">
        <v>1</v>
      </c>
      <c r="AH16" t="s">
        <v>1</v>
      </c>
      <c r="AI16" t="s">
        <v>2</v>
      </c>
      <c r="AJ16" t="s">
        <v>3</v>
      </c>
      <c r="AK16" t="s">
        <v>4</v>
      </c>
      <c r="AM16">
        <v>8</v>
      </c>
      <c r="AN16">
        <v>40437</v>
      </c>
      <c r="AO16" t="s">
        <v>10</v>
      </c>
      <c r="AP16">
        <v>34593</v>
      </c>
      <c r="AS16">
        <v>240</v>
      </c>
    </row>
    <row r="17" spans="1:45" ht="12.75">
      <c r="A17" s="9">
        <v>55193</v>
      </c>
      <c r="B17" s="9" t="s">
        <v>324</v>
      </c>
      <c r="C17" s="9" t="s">
        <v>325</v>
      </c>
      <c r="D17" s="13">
        <v>34593</v>
      </c>
      <c r="E17" s="13">
        <v>37503</v>
      </c>
      <c r="F17" s="9">
        <v>2</v>
      </c>
      <c r="G17" s="9" t="s">
        <v>19</v>
      </c>
      <c r="H17" s="14"/>
      <c r="R17">
        <v>55193</v>
      </c>
      <c r="S17" t="s">
        <v>1</v>
      </c>
      <c r="T17" t="s">
        <v>2</v>
      </c>
      <c r="U17" t="s">
        <v>3</v>
      </c>
      <c r="V17" t="s">
        <v>4</v>
      </c>
      <c r="W17" s="35">
        <v>37665</v>
      </c>
      <c r="X17" s="35">
        <v>37503</v>
      </c>
      <c r="Y17">
        <v>8</v>
      </c>
      <c r="Z17" s="35">
        <v>40072</v>
      </c>
      <c r="AA17" s="35">
        <v>40072</v>
      </c>
      <c r="AB17" s="36" t="s">
        <v>384</v>
      </c>
      <c r="AC17" t="s">
        <v>10</v>
      </c>
      <c r="AD17" s="35">
        <v>34593</v>
      </c>
      <c r="AE17" t="b">
        <v>1</v>
      </c>
      <c r="AH17" t="s">
        <v>1</v>
      </c>
      <c r="AI17" t="s">
        <v>2</v>
      </c>
      <c r="AJ17" t="s">
        <v>3</v>
      </c>
      <c r="AK17" t="s">
        <v>4</v>
      </c>
      <c r="AM17">
        <v>8</v>
      </c>
      <c r="AN17">
        <v>40072</v>
      </c>
      <c r="AO17" t="s">
        <v>10</v>
      </c>
      <c r="AP17">
        <v>34593</v>
      </c>
      <c r="AS17">
        <v>105</v>
      </c>
    </row>
    <row r="18" spans="1:42" ht="12.75">
      <c r="A18" s="9">
        <v>56816</v>
      </c>
      <c r="B18" s="9" t="s">
        <v>305</v>
      </c>
      <c r="C18" s="9" t="s">
        <v>161</v>
      </c>
      <c r="D18" s="13">
        <v>34593</v>
      </c>
      <c r="E18" s="13">
        <v>37867</v>
      </c>
      <c r="F18" s="9">
        <v>3</v>
      </c>
      <c r="G18" s="9" t="s">
        <v>19</v>
      </c>
      <c r="H18" s="14"/>
      <c r="R18">
        <v>56816</v>
      </c>
      <c r="S18" t="s">
        <v>1</v>
      </c>
      <c r="T18" t="s">
        <v>2</v>
      </c>
      <c r="U18" t="s">
        <v>3</v>
      </c>
      <c r="V18" t="s">
        <v>4</v>
      </c>
      <c r="W18" s="35">
        <v>37867</v>
      </c>
      <c r="X18" s="35">
        <v>37867</v>
      </c>
      <c r="Y18">
        <v>8</v>
      </c>
      <c r="Z18" s="35">
        <v>40072</v>
      </c>
      <c r="AA18" s="35">
        <v>40072</v>
      </c>
      <c r="AB18" s="36" t="s">
        <v>384</v>
      </c>
      <c r="AC18" t="s">
        <v>10</v>
      </c>
      <c r="AD18" s="35">
        <v>34593</v>
      </c>
      <c r="AE18" t="b">
        <v>0</v>
      </c>
      <c r="AH18" t="s">
        <v>1</v>
      </c>
      <c r="AI18" t="s">
        <v>2</v>
      </c>
      <c r="AJ18" t="s">
        <v>3</v>
      </c>
      <c r="AK18" t="s">
        <v>4</v>
      </c>
      <c r="AM18">
        <v>8</v>
      </c>
      <c r="AN18">
        <v>40072</v>
      </c>
      <c r="AO18" t="s">
        <v>10</v>
      </c>
      <c r="AP18">
        <v>34593</v>
      </c>
    </row>
    <row r="19" spans="1:45" ht="12.75">
      <c r="A19" s="9">
        <v>56818</v>
      </c>
      <c r="B19" s="9" t="s">
        <v>299</v>
      </c>
      <c r="C19" s="9" t="s">
        <v>300</v>
      </c>
      <c r="D19" s="13">
        <v>34593</v>
      </c>
      <c r="E19" s="13">
        <v>37868</v>
      </c>
      <c r="F19" s="9">
        <v>4</v>
      </c>
      <c r="G19" s="9" t="s">
        <v>19</v>
      </c>
      <c r="H19" s="14"/>
      <c r="R19">
        <v>56818</v>
      </c>
      <c r="S19" t="s">
        <v>1</v>
      </c>
      <c r="T19" t="s">
        <v>2</v>
      </c>
      <c r="U19" t="s">
        <v>3</v>
      </c>
      <c r="V19" t="s">
        <v>4</v>
      </c>
      <c r="W19" s="35">
        <v>37868</v>
      </c>
      <c r="X19" s="35">
        <v>37868</v>
      </c>
      <c r="Y19">
        <v>9</v>
      </c>
      <c r="Z19" s="35">
        <v>41168</v>
      </c>
      <c r="AA19" s="35">
        <v>41168</v>
      </c>
      <c r="AB19" s="36" t="s">
        <v>384</v>
      </c>
      <c r="AC19" t="s">
        <v>10</v>
      </c>
      <c r="AD19" s="35">
        <v>34593</v>
      </c>
      <c r="AE19" t="b">
        <v>1</v>
      </c>
      <c r="AH19" t="s">
        <v>1</v>
      </c>
      <c r="AI19" t="s">
        <v>2</v>
      </c>
      <c r="AJ19" t="s">
        <v>3</v>
      </c>
      <c r="AK19" t="s">
        <v>4</v>
      </c>
      <c r="AM19">
        <v>8</v>
      </c>
      <c r="AN19">
        <v>40072</v>
      </c>
      <c r="AO19" t="s">
        <v>10</v>
      </c>
      <c r="AP19">
        <v>34593</v>
      </c>
      <c r="AS19">
        <v>438</v>
      </c>
    </row>
    <row r="20" spans="1:45" ht="12.75">
      <c r="A20" s="9">
        <v>57209</v>
      </c>
      <c r="B20" s="9" t="s">
        <v>306</v>
      </c>
      <c r="C20" s="9" t="s">
        <v>325</v>
      </c>
      <c r="D20" s="13">
        <v>34593</v>
      </c>
      <c r="E20" s="13">
        <v>37867</v>
      </c>
      <c r="F20" s="9">
        <v>5</v>
      </c>
      <c r="G20" s="9" t="s">
        <v>19</v>
      </c>
      <c r="H20" s="14"/>
      <c r="R20">
        <v>57209</v>
      </c>
      <c r="S20" t="s">
        <v>1</v>
      </c>
      <c r="T20" t="s">
        <v>2</v>
      </c>
      <c r="U20" t="s">
        <v>3</v>
      </c>
      <c r="V20" t="s">
        <v>4</v>
      </c>
      <c r="W20" s="35">
        <v>37867</v>
      </c>
      <c r="X20" s="35">
        <v>37867</v>
      </c>
      <c r="Y20">
        <v>8</v>
      </c>
      <c r="Z20" s="35">
        <v>40437</v>
      </c>
      <c r="AA20" s="35">
        <v>40437</v>
      </c>
      <c r="AB20" s="36" t="s">
        <v>384</v>
      </c>
      <c r="AC20" t="s">
        <v>10</v>
      </c>
      <c r="AD20" s="35">
        <v>34593</v>
      </c>
      <c r="AE20" t="b">
        <v>1</v>
      </c>
      <c r="AH20" t="s">
        <v>1</v>
      </c>
      <c r="AI20" t="s">
        <v>2</v>
      </c>
      <c r="AJ20" t="s">
        <v>3</v>
      </c>
      <c r="AK20" t="s">
        <v>4</v>
      </c>
      <c r="AM20">
        <v>8</v>
      </c>
      <c r="AN20">
        <v>40437</v>
      </c>
      <c r="AO20" t="s">
        <v>10</v>
      </c>
      <c r="AP20">
        <v>34593</v>
      </c>
      <c r="AS20">
        <v>105</v>
      </c>
    </row>
    <row r="21" spans="1:45" ht="12.75">
      <c r="A21" s="9">
        <v>59201</v>
      </c>
      <c r="B21" s="9" t="s">
        <v>279</v>
      </c>
      <c r="C21" s="9" t="s">
        <v>31</v>
      </c>
      <c r="D21" s="13">
        <v>34593</v>
      </c>
      <c r="E21" s="13">
        <v>37869</v>
      </c>
      <c r="F21" s="9">
        <v>6</v>
      </c>
      <c r="G21" s="9" t="s">
        <v>19</v>
      </c>
      <c r="H21" s="14"/>
      <c r="R21">
        <v>59201</v>
      </c>
      <c r="S21" t="s">
        <v>1</v>
      </c>
      <c r="T21" t="s">
        <v>2</v>
      </c>
      <c r="U21" t="s">
        <v>3</v>
      </c>
      <c r="V21" t="s">
        <v>4</v>
      </c>
      <c r="W21" s="35">
        <v>37869</v>
      </c>
      <c r="X21" s="35">
        <v>37869</v>
      </c>
      <c r="Y21">
        <v>8</v>
      </c>
      <c r="Z21" s="35">
        <v>40072</v>
      </c>
      <c r="AA21" s="35">
        <v>40072</v>
      </c>
      <c r="AB21" s="36" t="s">
        <v>384</v>
      </c>
      <c r="AC21" t="s">
        <v>10</v>
      </c>
      <c r="AD21" s="35">
        <v>34593</v>
      </c>
      <c r="AE21" t="b">
        <v>1</v>
      </c>
      <c r="AH21" t="s">
        <v>1</v>
      </c>
      <c r="AI21" t="s">
        <v>2</v>
      </c>
      <c r="AJ21" t="s">
        <v>3</v>
      </c>
      <c r="AK21" t="s">
        <v>4</v>
      </c>
      <c r="AM21">
        <v>8</v>
      </c>
      <c r="AN21">
        <v>40072</v>
      </c>
      <c r="AO21" t="s">
        <v>10</v>
      </c>
      <c r="AP21">
        <v>34593</v>
      </c>
      <c r="AS21">
        <v>143</v>
      </c>
    </row>
    <row r="22" spans="1:45" ht="12.75">
      <c r="A22" s="9">
        <v>59215</v>
      </c>
      <c r="B22" s="9" t="s">
        <v>130</v>
      </c>
      <c r="C22" s="9" t="s">
        <v>102</v>
      </c>
      <c r="D22" s="13">
        <v>34593</v>
      </c>
      <c r="E22" s="13">
        <v>37869</v>
      </c>
      <c r="F22" s="9">
        <v>7</v>
      </c>
      <c r="G22" s="9" t="s">
        <v>19</v>
      </c>
      <c r="H22" s="14"/>
      <c r="R22">
        <v>59215</v>
      </c>
      <c r="S22" t="s">
        <v>1</v>
      </c>
      <c r="T22" t="s">
        <v>2</v>
      </c>
      <c r="U22" t="s">
        <v>3</v>
      </c>
      <c r="V22" t="s">
        <v>4</v>
      </c>
      <c r="W22" s="35">
        <v>37869</v>
      </c>
      <c r="X22" s="35">
        <v>37869</v>
      </c>
      <c r="Y22">
        <v>8</v>
      </c>
      <c r="Z22" s="35">
        <v>39707</v>
      </c>
      <c r="AA22" s="35">
        <v>39707</v>
      </c>
      <c r="AB22" s="36" t="s">
        <v>384</v>
      </c>
      <c r="AC22" t="s">
        <v>10</v>
      </c>
      <c r="AD22" s="35">
        <v>34593</v>
      </c>
      <c r="AE22" t="b">
        <v>1</v>
      </c>
      <c r="AH22" t="s">
        <v>1</v>
      </c>
      <c r="AI22" t="s">
        <v>2</v>
      </c>
      <c r="AJ22" t="s">
        <v>3</v>
      </c>
      <c r="AK22" t="s">
        <v>4</v>
      </c>
      <c r="AM22">
        <v>8</v>
      </c>
      <c r="AN22">
        <v>39707</v>
      </c>
      <c r="AO22" t="s">
        <v>10</v>
      </c>
      <c r="AP22">
        <v>34593</v>
      </c>
      <c r="AS22">
        <v>203</v>
      </c>
    </row>
    <row r="23" spans="1:45" ht="12.75">
      <c r="A23" s="9">
        <v>59261</v>
      </c>
      <c r="B23" s="9" t="s">
        <v>280</v>
      </c>
      <c r="C23" s="9" t="s">
        <v>281</v>
      </c>
      <c r="D23" s="13">
        <v>34593</v>
      </c>
      <c r="E23" s="13">
        <v>37869</v>
      </c>
      <c r="F23" s="9">
        <v>8</v>
      </c>
      <c r="G23" s="9" t="s">
        <v>19</v>
      </c>
      <c r="H23" s="14"/>
      <c r="R23">
        <v>59261</v>
      </c>
      <c r="S23" t="s">
        <v>1</v>
      </c>
      <c r="T23" t="s">
        <v>2</v>
      </c>
      <c r="U23" t="s">
        <v>3</v>
      </c>
      <c r="V23" t="s">
        <v>4</v>
      </c>
      <c r="W23" s="35">
        <v>37665</v>
      </c>
      <c r="X23" s="35">
        <v>37869</v>
      </c>
      <c r="Y23">
        <v>8</v>
      </c>
      <c r="Z23" s="35">
        <v>40437</v>
      </c>
      <c r="AA23" s="35">
        <v>40437</v>
      </c>
      <c r="AB23" s="36" t="s">
        <v>384</v>
      </c>
      <c r="AC23" t="s">
        <v>10</v>
      </c>
      <c r="AD23" s="35">
        <v>37869</v>
      </c>
      <c r="AE23" t="b">
        <v>1</v>
      </c>
      <c r="AH23" t="s">
        <v>1</v>
      </c>
      <c r="AI23" t="s">
        <v>2</v>
      </c>
      <c r="AJ23" t="s">
        <v>3</v>
      </c>
      <c r="AK23" t="s">
        <v>4</v>
      </c>
      <c r="AM23">
        <v>8</v>
      </c>
      <c r="AN23">
        <v>40437</v>
      </c>
      <c r="AO23" t="s">
        <v>10</v>
      </c>
      <c r="AP23">
        <v>37869</v>
      </c>
      <c r="AS23">
        <v>737</v>
      </c>
    </row>
    <row r="24" spans="1:45" ht="12.75">
      <c r="A24" s="9">
        <v>89889</v>
      </c>
      <c r="B24" s="9" t="s">
        <v>307</v>
      </c>
      <c r="C24" s="9" t="s">
        <v>25</v>
      </c>
      <c r="D24" s="13">
        <v>34958</v>
      </c>
      <c r="E24" s="13">
        <v>37867</v>
      </c>
      <c r="F24" s="9">
        <v>9</v>
      </c>
      <c r="G24" s="9" t="s">
        <v>19</v>
      </c>
      <c r="H24" s="14"/>
      <c r="R24">
        <v>89889</v>
      </c>
      <c r="S24" t="s">
        <v>1</v>
      </c>
      <c r="T24" t="s">
        <v>2</v>
      </c>
      <c r="U24" t="s">
        <v>3</v>
      </c>
      <c r="V24" t="s">
        <v>4</v>
      </c>
      <c r="W24" s="35">
        <v>37867</v>
      </c>
      <c r="X24" s="35">
        <v>37867</v>
      </c>
      <c r="Y24">
        <v>8</v>
      </c>
      <c r="Z24" s="35">
        <v>40802</v>
      </c>
      <c r="AA24" s="35">
        <v>40802</v>
      </c>
      <c r="AB24" s="36" t="s">
        <v>384</v>
      </c>
      <c r="AC24" t="s">
        <v>10</v>
      </c>
      <c r="AD24" s="35">
        <v>34958</v>
      </c>
      <c r="AE24" t="b">
        <v>1</v>
      </c>
      <c r="AH24" t="s">
        <v>1</v>
      </c>
      <c r="AI24" t="s">
        <v>2</v>
      </c>
      <c r="AJ24" t="s">
        <v>3</v>
      </c>
      <c r="AK24" t="s">
        <v>4</v>
      </c>
      <c r="AM24">
        <v>8</v>
      </c>
      <c r="AN24">
        <v>40802</v>
      </c>
      <c r="AO24" t="s">
        <v>10</v>
      </c>
      <c r="AP24">
        <v>34958</v>
      </c>
      <c r="AS24">
        <v>201</v>
      </c>
    </row>
    <row r="25" spans="1:45" ht="12.75">
      <c r="A25" s="9">
        <v>89922</v>
      </c>
      <c r="B25" s="9" t="s">
        <v>282</v>
      </c>
      <c r="C25" s="9" t="s">
        <v>57</v>
      </c>
      <c r="D25" s="13">
        <v>34958</v>
      </c>
      <c r="E25" s="13">
        <v>37869</v>
      </c>
      <c r="F25" s="9">
        <v>10</v>
      </c>
      <c r="G25" s="9" t="s">
        <v>19</v>
      </c>
      <c r="H25" s="14"/>
      <c r="R25">
        <v>89922</v>
      </c>
      <c r="S25" t="s">
        <v>1</v>
      </c>
      <c r="T25" t="s">
        <v>2</v>
      </c>
      <c r="U25" t="s">
        <v>3</v>
      </c>
      <c r="V25" t="s">
        <v>4</v>
      </c>
      <c r="W25" s="35">
        <v>37869</v>
      </c>
      <c r="X25" s="35">
        <v>37869</v>
      </c>
      <c r="Y25">
        <v>8</v>
      </c>
      <c r="Z25" s="35">
        <v>40802</v>
      </c>
      <c r="AA25" s="35">
        <v>40802</v>
      </c>
      <c r="AB25" s="36" t="s">
        <v>384</v>
      </c>
      <c r="AC25" t="s">
        <v>10</v>
      </c>
      <c r="AD25" s="35">
        <v>34958</v>
      </c>
      <c r="AE25" t="b">
        <v>1</v>
      </c>
      <c r="AH25" t="s">
        <v>1</v>
      </c>
      <c r="AI25" t="s">
        <v>2</v>
      </c>
      <c r="AJ25" t="s">
        <v>3</v>
      </c>
      <c r="AK25" t="s">
        <v>4</v>
      </c>
      <c r="AM25">
        <v>8</v>
      </c>
      <c r="AN25">
        <v>40802</v>
      </c>
      <c r="AO25" t="s">
        <v>10</v>
      </c>
      <c r="AP25">
        <v>34958</v>
      </c>
      <c r="AS25">
        <v>423</v>
      </c>
    </row>
    <row r="26" spans="1:45" ht="12.75">
      <c r="A26" s="9">
        <v>90027</v>
      </c>
      <c r="B26" s="9" t="s">
        <v>301</v>
      </c>
      <c r="C26" s="9" t="s">
        <v>106</v>
      </c>
      <c r="D26" s="13">
        <v>34958</v>
      </c>
      <c r="E26" s="13">
        <v>37868</v>
      </c>
      <c r="F26" s="9">
        <v>11</v>
      </c>
      <c r="G26" s="9" t="s">
        <v>19</v>
      </c>
      <c r="H26" s="14"/>
      <c r="R26">
        <v>90027</v>
      </c>
      <c r="S26" t="s">
        <v>1</v>
      </c>
      <c r="T26" t="s">
        <v>2</v>
      </c>
      <c r="U26" t="s">
        <v>3</v>
      </c>
      <c r="V26" t="s">
        <v>4</v>
      </c>
      <c r="W26" s="35">
        <v>37868</v>
      </c>
      <c r="X26" s="35">
        <v>37868</v>
      </c>
      <c r="Y26">
        <v>8</v>
      </c>
      <c r="Z26" s="35">
        <v>40437</v>
      </c>
      <c r="AA26" s="35">
        <v>40437</v>
      </c>
      <c r="AB26" s="36" t="s">
        <v>384</v>
      </c>
      <c r="AC26" t="s">
        <v>10</v>
      </c>
      <c r="AD26" s="35">
        <v>34958</v>
      </c>
      <c r="AE26" t="b">
        <v>1</v>
      </c>
      <c r="AH26" t="s">
        <v>1</v>
      </c>
      <c r="AI26" t="s">
        <v>2</v>
      </c>
      <c r="AJ26" t="s">
        <v>3</v>
      </c>
      <c r="AK26" t="s">
        <v>4</v>
      </c>
      <c r="AM26">
        <v>8</v>
      </c>
      <c r="AN26">
        <v>40437</v>
      </c>
      <c r="AO26" t="s">
        <v>10</v>
      </c>
      <c r="AP26">
        <v>34958</v>
      </c>
      <c r="AS26">
        <v>132</v>
      </c>
    </row>
    <row r="27" spans="1:45" ht="12.75">
      <c r="A27" s="9">
        <v>91410</v>
      </c>
      <c r="B27" s="9" t="s">
        <v>308</v>
      </c>
      <c r="C27" s="9" t="s">
        <v>59</v>
      </c>
      <c r="D27" s="13">
        <v>34958</v>
      </c>
      <c r="E27" s="13">
        <v>37867</v>
      </c>
      <c r="F27" s="9">
        <v>12</v>
      </c>
      <c r="G27" s="9" t="s">
        <v>19</v>
      </c>
      <c r="H27" s="14"/>
      <c r="R27">
        <v>91410</v>
      </c>
      <c r="S27" t="s">
        <v>1</v>
      </c>
      <c r="T27" t="s">
        <v>2</v>
      </c>
      <c r="U27" t="s">
        <v>3</v>
      </c>
      <c r="V27" t="s">
        <v>4</v>
      </c>
      <c r="W27" s="35">
        <v>37867</v>
      </c>
      <c r="X27" s="35">
        <v>37867</v>
      </c>
      <c r="Y27">
        <v>8</v>
      </c>
      <c r="Z27" s="35">
        <v>40802</v>
      </c>
      <c r="AA27" s="35">
        <v>40802</v>
      </c>
      <c r="AB27" s="36" t="s">
        <v>384</v>
      </c>
      <c r="AC27" t="s">
        <v>10</v>
      </c>
      <c r="AD27" s="35">
        <v>34958</v>
      </c>
      <c r="AE27" t="b">
        <v>1</v>
      </c>
      <c r="AH27" t="s">
        <v>1</v>
      </c>
      <c r="AI27" t="s">
        <v>2</v>
      </c>
      <c r="AJ27" t="s">
        <v>3</v>
      </c>
      <c r="AK27" t="s">
        <v>4</v>
      </c>
      <c r="AM27">
        <v>8</v>
      </c>
      <c r="AN27">
        <v>40802</v>
      </c>
      <c r="AO27" t="s">
        <v>10</v>
      </c>
      <c r="AP27">
        <v>34958</v>
      </c>
      <c r="AS27">
        <v>512</v>
      </c>
    </row>
    <row r="28" spans="1:45" ht="12.75">
      <c r="A28" s="9">
        <v>91590</v>
      </c>
      <c r="B28" s="9" t="s">
        <v>283</v>
      </c>
      <c r="C28" s="9" t="s">
        <v>18</v>
      </c>
      <c r="D28" s="13">
        <v>34958</v>
      </c>
      <c r="E28" s="13">
        <v>37869</v>
      </c>
      <c r="F28" s="9">
        <v>13</v>
      </c>
      <c r="G28" s="9" t="s">
        <v>19</v>
      </c>
      <c r="H28" s="14"/>
      <c r="R28">
        <v>91590</v>
      </c>
      <c r="S28" t="s">
        <v>1</v>
      </c>
      <c r="T28" t="s">
        <v>2</v>
      </c>
      <c r="U28" t="s">
        <v>3</v>
      </c>
      <c r="V28" t="s">
        <v>4</v>
      </c>
      <c r="W28" s="35">
        <v>37869</v>
      </c>
      <c r="X28" s="35">
        <v>37869</v>
      </c>
      <c r="Y28">
        <v>8</v>
      </c>
      <c r="Z28" s="35">
        <v>40802</v>
      </c>
      <c r="AA28" s="35">
        <v>40802</v>
      </c>
      <c r="AB28" s="36" t="s">
        <v>384</v>
      </c>
      <c r="AC28" t="s">
        <v>10</v>
      </c>
      <c r="AD28" s="35">
        <v>34958</v>
      </c>
      <c r="AE28" t="b">
        <v>1</v>
      </c>
      <c r="AH28" t="s">
        <v>1</v>
      </c>
      <c r="AI28" t="s">
        <v>2</v>
      </c>
      <c r="AJ28" t="s">
        <v>3</v>
      </c>
      <c r="AK28" t="s">
        <v>4</v>
      </c>
      <c r="AM28">
        <v>8</v>
      </c>
      <c r="AN28">
        <v>40802</v>
      </c>
      <c r="AO28" t="s">
        <v>10</v>
      </c>
      <c r="AP28">
        <v>34958</v>
      </c>
      <c r="AS28">
        <v>104</v>
      </c>
    </row>
    <row r="29" spans="1:45" ht="12.75">
      <c r="A29" s="9">
        <v>91889</v>
      </c>
      <c r="B29" s="9" t="s">
        <v>309</v>
      </c>
      <c r="C29" s="9" t="s">
        <v>176</v>
      </c>
      <c r="D29" s="13">
        <v>34958</v>
      </c>
      <c r="E29" s="13">
        <v>37867</v>
      </c>
      <c r="F29" s="9">
        <v>14</v>
      </c>
      <c r="G29" s="9" t="s">
        <v>19</v>
      </c>
      <c r="H29" s="14"/>
      <c r="R29">
        <v>91889</v>
      </c>
      <c r="S29" t="s">
        <v>1</v>
      </c>
      <c r="T29" t="s">
        <v>2</v>
      </c>
      <c r="U29" t="s">
        <v>3</v>
      </c>
      <c r="V29" t="s">
        <v>4</v>
      </c>
      <c r="W29" s="35">
        <v>37867</v>
      </c>
      <c r="X29" s="35">
        <v>37867</v>
      </c>
      <c r="Y29">
        <v>8</v>
      </c>
      <c r="Z29" s="35">
        <v>40802</v>
      </c>
      <c r="AA29" s="35">
        <v>40802</v>
      </c>
      <c r="AB29" s="36" t="s">
        <v>384</v>
      </c>
      <c r="AC29" t="s">
        <v>10</v>
      </c>
      <c r="AD29" s="35">
        <v>34958</v>
      </c>
      <c r="AE29" t="b">
        <v>1</v>
      </c>
      <c r="AH29" t="s">
        <v>1</v>
      </c>
      <c r="AI29" t="s">
        <v>2</v>
      </c>
      <c r="AJ29" t="s">
        <v>3</v>
      </c>
      <c r="AK29" t="s">
        <v>4</v>
      </c>
      <c r="AM29">
        <v>8</v>
      </c>
      <c r="AN29">
        <v>40802</v>
      </c>
      <c r="AO29" t="s">
        <v>10</v>
      </c>
      <c r="AP29">
        <v>34958</v>
      </c>
      <c r="AS29">
        <v>620</v>
      </c>
    </row>
    <row r="30" spans="1:45" ht="12.75">
      <c r="A30" s="9">
        <v>91915</v>
      </c>
      <c r="B30" s="9" t="s">
        <v>331</v>
      </c>
      <c r="C30" s="9" t="s">
        <v>25</v>
      </c>
      <c r="D30" s="13">
        <v>34958</v>
      </c>
      <c r="E30" s="13">
        <v>37503</v>
      </c>
      <c r="F30" s="9">
        <v>15</v>
      </c>
      <c r="G30" s="9" t="s">
        <v>19</v>
      </c>
      <c r="H30" s="14"/>
      <c r="R30">
        <v>91915</v>
      </c>
      <c r="S30" t="s">
        <v>1</v>
      </c>
      <c r="T30" t="s">
        <v>2</v>
      </c>
      <c r="U30" t="s">
        <v>3</v>
      </c>
      <c r="V30" t="s">
        <v>4</v>
      </c>
      <c r="W30" s="35">
        <v>37665</v>
      </c>
      <c r="X30" s="35">
        <v>37503</v>
      </c>
      <c r="Y30">
        <v>8</v>
      </c>
      <c r="Z30" s="35">
        <v>40437</v>
      </c>
      <c r="AA30" s="35">
        <v>40437</v>
      </c>
      <c r="AB30" s="36" t="s">
        <v>384</v>
      </c>
      <c r="AC30" t="s">
        <v>10</v>
      </c>
      <c r="AD30" s="35">
        <v>40076</v>
      </c>
      <c r="AE30" t="b">
        <v>1</v>
      </c>
      <c r="AH30" t="s">
        <v>1</v>
      </c>
      <c r="AI30" t="s">
        <v>2</v>
      </c>
      <c r="AJ30" t="s">
        <v>3</v>
      </c>
      <c r="AK30" t="s">
        <v>4</v>
      </c>
      <c r="AM30">
        <v>8</v>
      </c>
      <c r="AN30">
        <v>40437</v>
      </c>
      <c r="AO30" t="s">
        <v>10</v>
      </c>
      <c r="AP30">
        <v>40076</v>
      </c>
      <c r="AS30">
        <v>201</v>
      </c>
    </row>
    <row r="31" spans="1:45" ht="12.75">
      <c r="A31" s="9">
        <v>92138</v>
      </c>
      <c r="B31" s="9" t="s">
        <v>285</v>
      </c>
      <c r="C31" s="9" t="s">
        <v>18</v>
      </c>
      <c r="D31" s="13">
        <v>34958</v>
      </c>
      <c r="E31" s="13">
        <v>37869</v>
      </c>
      <c r="F31" s="9">
        <v>16</v>
      </c>
      <c r="G31" s="9" t="s">
        <v>19</v>
      </c>
      <c r="H31" s="14"/>
      <c r="R31">
        <v>92138</v>
      </c>
      <c r="S31" t="s">
        <v>1</v>
      </c>
      <c r="T31" t="s">
        <v>2</v>
      </c>
      <c r="U31" t="s">
        <v>3</v>
      </c>
      <c r="V31" t="s">
        <v>4</v>
      </c>
      <c r="W31" s="35">
        <v>37869</v>
      </c>
      <c r="X31" s="35">
        <v>37869</v>
      </c>
      <c r="Y31">
        <v>8</v>
      </c>
      <c r="Z31" s="35">
        <v>40437</v>
      </c>
      <c r="AA31" s="35">
        <v>40437</v>
      </c>
      <c r="AB31" s="36" t="s">
        <v>384</v>
      </c>
      <c r="AC31" t="s">
        <v>10</v>
      </c>
      <c r="AD31" s="35">
        <v>34958</v>
      </c>
      <c r="AE31" t="b">
        <v>1</v>
      </c>
      <c r="AH31" t="s">
        <v>1</v>
      </c>
      <c r="AI31" t="s">
        <v>2</v>
      </c>
      <c r="AJ31" t="s">
        <v>3</v>
      </c>
      <c r="AK31" t="s">
        <v>4</v>
      </c>
      <c r="AM31">
        <v>8</v>
      </c>
      <c r="AN31">
        <v>40437</v>
      </c>
      <c r="AO31" t="s">
        <v>10</v>
      </c>
      <c r="AP31">
        <v>34958</v>
      </c>
      <c r="AS31">
        <v>104</v>
      </c>
    </row>
    <row r="32" spans="1:45" ht="12.75">
      <c r="A32" s="9">
        <v>92173</v>
      </c>
      <c r="B32" s="9" t="s">
        <v>286</v>
      </c>
      <c r="C32" s="9" t="s">
        <v>34</v>
      </c>
      <c r="D32" s="13">
        <v>34958</v>
      </c>
      <c r="E32" s="13">
        <v>37869</v>
      </c>
      <c r="F32" s="9">
        <v>17</v>
      </c>
      <c r="G32" s="9" t="s">
        <v>19</v>
      </c>
      <c r="H32" s="14"/>
      <c r="R32">
        <v>92173</v>
      </c>
      <c r="S32" t="s">
        <v>1</v>
      </c>
      <c r="T32" t="s">
        <v>2</v>
      </c>
      <c r="U32" t="s">
        <v>3</v>
      </c>
      <c r="V32" t="s">
        <v>4</v>
      </c>
      <c r="W32" s="35">
        <v>37869</v>
      </c>
      <c r="X32" s="35">
        <v>37869</v>
      </c>
      <c r="Y32">
        <v>8</v>
      </c>
      <c r="Z32" s="35">
        <v>40437</v>
      </c>
      <c r="AA32" s="35">
        <v>40437</v>
      </c>
      <c r="AB32" s="36" t="s">
        <v>384</v>
      </c>
      <c r="AC32" t="s">
        <v>10</v>
      </c>
      <c r="AD32" s="35">
        <v>34958</v>
      </c>
      <c r="AE32" t="b">
        <v>1</v>
      </c>
      <c r="AH32" t="s">
        <v>1</v>
      </c>
      <c r="AI32" t="s">
        <v>2</v>
      </c>
      <c r="AJ32" t="s">
        <v>3</v>
      </c>
      <c r="AK32" t="s">
        <v>4</v>
      </c>
      <c r="AM32">
        <v>8</v>
      </c>
      <c r="AN32">
        <v>40437</v>
      </c>
      <c r="AO32" t="s">
        <v>10</v>
      </c>
      <c r="AP32">
        <v>34958</v>
      </c>
      <c r="AS32">
        <v>240</v>
      </c>
    </row>
    <row r="33" spans="1:45" ht="12.75">
      <c r="A33" s="9">
        <v>92181</v>
      </c>
      <c r="B33" s="9" t="s">
        <v>318</v>
      </c>
      <c r="C33" s="9" t="s">
        <v>153</v>
      </c>
      <c r="D33" s="13">
        <v>34958</v>
      </c>
      <c r="E33" s="13">
        <v>37508</v>
      </c>
      <c r="F33" s="9">
        <v>18</v>
      </c>
      <c r="G33" s="9" t="s">
        <v>19</v>
      </c>
      <c r="H33" s="14"/>
      <c r="R33">
        <v>92181</v>
      </c>
      <c r="S33" t="s">
        <v>1</v>
      </c>
      <c r="T33" t="s">
        <v>2</v>
      </c>
      <c r="U33" t="s">
        <v>3</v>
      </c>
      <c r="V33" t="s">
        <v>4</v>
      </c>
      <c r="W33" s="35">
        <v>37665</v>
      </c>
      <c r="X33" s="35">
        <v>37508</v>
      </c>
      <c r="Y33">
        <v>8</v>
      </c>
      <c r="Z33" s="35">
        <v>40437</v>
      </c>
      <c r="AA33" s="35">
        <v>40437</v>
      </c>
      <c r="AB33" s="36" t="s">
        <v>384</v>
      </c>
      <c r="AC33" t="s">
        <v>10</v>
      </c>
      <c r="AD33" s="35">
        <v>34958</v>
      </c>
      <c r="AE33" t="b">
        <v>1</v>
      </c>
      <c r="AH33" t="s">
        <v>1</v>
      </c>
      <c r="AI33" t="s">
        <v>2</v>
      </c>
      <c r="AJ33" t="s">
        <v>3</v>
      </c>
      <c r="AK33" t="s">
        <v>4</v>
      </c>
      <c r="AM33">
        <v>8</v>
      </c>
      <c r="AN33">
        <v>40437</v>
      </c>
      <c r="AO33" t="s">
        <v>10</v>
      </c>
      <c r="AP33">
        <v>34958</v>
      </c>
      <c r="AS33">
        <v>108</v>
      </c>
    </row>
    <row r="34" spans="1:45" ht="12.75">
      <c r="A34" s="9">
        <v>92231</v>
      </c>
      <c r="B34" s="9" t="s">
        <v>287</v>
      </c>
      <c r="C34" s="9" t="s">
        <v>106</v>
      </c>
      <c r="D34" s="13">
        <v>34958</v>
      </c>
      <c r="E34" s="13">
        <v>37869</v>
      </c>
      <c r="F34" s="9">
        <v>19</v>
      </c>
      <c r="G34" s="9" t="s">
        <v>19</v>
      </c>
      <c r="H34" s="14"/>
      <c r="R34">
        <v>92231</v>
      </c>
      <c r="S34" t="s">
        <v>1</v>
      </c>
      <c r="T34" t="s">
        <v>2</v>
      </c>
      <c r="U34" t="s">
        <v>3</v>
      </c>
      <c r="V34" t="s">
        <v>4</v>
      </c>
      <c r="W34" s="35">
        <v>37869</v>
      </c>
      <c r="X34" s="35">
        <v>37869</v>
      </c>
      <c r="Y34">
        <v>8</v>
      </c>
      <c r="Z34" s="35">
        <v>40437</v>
      </c>
      <c r="AA34" s="35">
        <v>40437</v>
      </c>
      <c r="AB34" s="36" t="s">
        <v>384</v>
      </c>
      <c r="AC34" t="s">
        <v>10</v>
      </c>
      <c r="AD34" s="35">
        <v>34958</v>
      </c>
      <c r="AE34" t="b">
        <v>1</v>
      </c>
      <c r="AH34" t="s">
        <v>1</v>
      </c>
      <c r="AI34" t="s">
        <v>2</v>
      </c>
      <c r="AJ34" t="s">
        <v>3</v>
      </c>
      <c r="AK34" t="s">
        <v>4</v>
      </c>
      <c r="AM34">
        <v>8</v>
      </c>
      <c r="AN34">
        <v>40437</v>
      </c>
      <c r="AO34" t="s">
        <v>10</v>
      </c>
      <c r="AP34">
        <v>34958</v>
      </c>
      <c r="AS34">
        <v>132</v>
      </c>
    </row>
    <row r="35" spans="1:45" ht="12.75">
      <c r="A35" s="9">
        <v>92287</v>
      </c>
      <c r="B35" s="9" t="s">
        <v>316</v>
      </c>
      <c r="C35" s="9" t="s">
        <v>70</v>
      </c>
      <c r="D35" s="13">
        <v>34958</v>
      </c>
      <c r="E35" s="13">
        <v>37515</v>
      </c>
      <c r="F35" s="9">
        <v>20</v>
      </c>
      <c r="G35" s="9" t="s">
        <v>19</v>
      </c>
      <c r="H35" s="14"/>
      <c r="R35">
        <v>92287</v>
      </c>
      <c r="S35" t="s">
        <v>1</v>
      </c>
      <c r="T35" t="s">
        <v>2</v>
      </c>
      <c r="U35" t="s">
        <v>3</v>
      </c>
      <c r="V35" t="s">
        <v>4</v>
      </c>
      <c r="W35" s="35">
        <v>37665</v>
      </c>
      <c r="X35" s="35">
        <v>37515</v>
      </c>
      <c r="Y35">
        <v>8</v>
      </c>
      <c r="Z35" s="35">
        <v>40437</v>
      </c>
      <c r="AA35" s="35">
        <v>40437</v>
      </c>
      <c r="AB35" s="36" t="s">
        <v>384</v>
      </c>
      <c r="AC35" t="s">
        <v>10</v>
      </c>
      <c r="AD35" s="35">
        <v>34958</v>
      </c>
      <c r="AE35" t="b">
        <v>1</v>
      </c>
      <c r="AH35" t="s">
        <v>1</v>
      </c>
      <c r="AI35" t="s">
        <v>2</v>
      </c>
      <c r="AJ35" t="s">
        <v>3</v>
      </c>
      <c r="AK35" t="s">
        <v>4</v>
      </c>
      <c r="AM35">
        <v>8</v>
      </c>
      <c r="AN35">
        <v>40437</v>
      </c>
      <c r="AO35" t="s">
        <v>10</v>
      </c>
      <c r="AP35">
        <v>34958</v>
      </c>
      <c r="AS35">
        <v>315</v>
      </c>
    </row>
    <row r="36" spans="1:45" ht="12.75">
      <c r="A36" s="9">
        <v>92288</v>
      </c>
      <c r="B36" s="9" t="s">
        <v>302</v>
      </c>
      <c r="C36" s="9" t="s">
        <v>189</v>
      </c>
      <c r="D36" s="13">
        <v>34958</v>
      </c>
      <c r="E36" s="13">
        <v>37868</v>
      </c>
      <c r="F36" s="9">
        <v>21</v>
      </c>
      <c r="G36" s="9" t="s">
        <v>19</v>
      </c>
      <c r="H36" s="14"/>
      <c r="R36">
        <v>92288</v>
      </c>
      <c r="S36" t="s">
        <v>1</v>
      </c>
      <c r="T36" t="s">
        <v>2</v>
      </c>
      <c r="U36" t="s">
        <v>3</v>
      </c>
      <c r="V36" t="s">
        <v>4</v>
      </c>
      <c r="W36" s="35">
        <v>37868</v>
      </c>
      <c r="X36" s="35">
        <v>37868</v>
      </c>
      <c r="Y36">
        <v>8</v>
      </c>
      <c r="Z36" s="35">
        <v>40437</v>
      </c>
      <c r="AA36" s="35">
        <v>40437</v>
      </c>
      <c r="AB36" s="36" t="s">
        <v>384</v>
      </c>
      <c r="AC36" t="s">
        <v>10</v>
      </c>
      <c r="AD36" s="35">
        <v>34958</v>
      </c>
      <c r="AE36" t="b">
        <v>1</v>
      </c>
      <c r="AH36" t="s">
        <v>1</v>
      </c>
      <c r="AI36" t="s">
        <v>2</v>
      </c>
      <c r="AJ36" t="s">
        <v>3</v>
      </c>
      <c r="AK36" t="s">
        <v>4</v>
      </c>
      <c r="AM36">
        <v>8</v>
      </c>
      <c r="AN36">
        <v>40437</v>
      </c>
      <c r="AO36" t="s">
        <v>10</v>
      </c>
      <c r="AP36">
        <v>34958</v>
      </c>
      <c r="AS36">
        <v>634</v>
      </c>
    </row>
    <row r="37" spans="1:45" ht="12.75">
      <c r="A37" s="9">
        <v>717764</v>
      </c>
      <c r="B37" s="9" t="s">
        <v>289</v>
      </c>
      <c r="C37" s="9" t="s">
        <v>230</v>
      </c>
      <c r="D37" s="13">
        <v>34228</v>
      </c>
      <c r="E37" s="13">
        <v>37869</v>
      </c>
      <c r="F37" s="9">
        <v>22</v>
      </c>
      <c r="G37" s="9" t="s">
        <v>19</v>
      </c>
      <c r="H37" s="14"/>
      <c r="R37">
        <v>717764</v>
      </c>
      <c r="S37" t="s">
        <v>1</v>
      </c>
      <c r="T37" t="s">
        <v>2</v>
      </c>
      <c r="U37" t="s">
        <v>3</v>
      </c>
      <c r="V37" t="s">
        <v>4</v>
      </c>
      <c r="W37" s="35">
        <v>37869</v>
      </c>
      <c r="X37" s="35">
        <v>37869</v>
      </c>
      <c r="Y37">
        <v>8</v>
      </c>
      <c r="Z37" s="35">
        <v>40061</v>
      </c>
      <c r="AA37" s="35">
        <v>40061</v>
      </c>
      <c r="AB37" s="36" t="s">
        <v>384</v>
      </c>
      <c r="AC37" t="s">
        <v>10</v>
      </c>
      <c r="AD37" s="35">
        <v>34228</v>
      </c>
      <c r="AE37" t="b">
        <v>1</v>
      </c>
      <c r="AH37" t="s">
        <v>1</v>
      </c>
      <c r="AI37" t="s">
        <v>2</v>
      </c>
      <c r="AJ37" t="s">
        <v>3</v>
      </c>
      <c r="AK37" t="s">
        <v>4</v>
      </c>
      <c r="AM37">
        <v>8</v>
      </c>
      <c r="AN37">
        <v>40061</v>
      </c>
      <c r="AO37" t="s">
        <v>10</v>
      </c>
      <c r="AP37">
        <v>34228</v>
      </c>
      <c r="AS37">
        <v>335</v>
      </c>
    </row>
    <row r="38" spans="1:45" ht="12.75">
      <c r="A38" s="9">
        <v>717768</v>
      </c>
      <c r="B38" s="9" t="s">
        <v>278</v>
      </c>
      <c r="C38" s="9" t="s">
        <v>70</v>
      </c>
      <c r="D38" s="13">
        <v>34228</v>
      </c>
      <c r="E38" s="13">
        <v>37870</v>
      </c>
      <c r="F38" s="9">
        <v>23</v>
      </c>
      <c r="G38" s="9" t="s">
        <v>19</v>
      </c>
      <c r="H38" s="14"/>
      <c r="R38">
        <v>717768</v>
      </c>
      <c r="S38" t="s">
        <v>1</v>
      </c>
      <c r="T38" t="s">
        <v>2</v>
      </c>
      <c r="U38" t="s">
        <v>3</v>
      </c>
      <c r="V38" t="s">
        <v>4</v>
      </c>
      <c r="W38" s="35">
        <v>37870</v>
      </c>
      <c r="X38" s="35">
        <v>37870</v>
      </c>
      <c r="Y38">
        <v>8</v>
      </c>
      <c r="Z38" s="35">
        <v>40072</v>
      </c>
      <c r="AA38" s="35">
        <v>40072</v>
      </c>
      <c r="AB38" s="36" t="s">
        <v>384</v>
      </c>
      <c r="AC38" t="s">
        <v>10</v>
      </c>
      <c r="AD38" s="35">
        <v>34228</v>
      </c>
      <c r="AE38" t="b">
        <v>1</v>
      </c>
      <c r="AH38" t="s">
        <v>1</v>
      </c>
      <c r="AI38" t="s">
        <v>2</v>
      </c>
      <c r="AJ38" t="s">
        <v>3</v>
      </c>
      <c r="AK38" t="s">
        <v>4</v>
      </c>
      <c r="AM38">
        <v>8</v>
      </c>
      <c r="AN38">
        <v>40072</v>
      </c>
      <c r="AO38" t="s">
        <v>10</v>
      </c>
      <c r="AP38">
        <v>34228</v>
      </c>
      <c r="AS38">
        <v>315</v>
      </c>
    </row>
    <row r="39" spans="1:45" ht="12.75">
      <c r="A39" s="9">
        <v>748437</v>
      </c>
      <c r="B39" s="9" t="s">
        <v>311</v>
      </c>
      <c r="C39" s="9" t="s">
        <v>121</v>
      </c>
      <c r="D39" s="13">
        <v>34228</v>
      </c>
      <c r="E39" s="13">
        <v>37867</v>
      </c>
      <c r="F39" s="9">
        <v>24</v>
      </c>
      <c r="G39" s="9" t="s">
        <v>19</v>
      </c>
      <c r="H39" s="14"/>
      <c r="R39">
        <v>748437</v>
      </c>
      <c r="S39" t="s">
        <v>1</v>
      </c>
      <c r="T39" t="s">
        <v>2</v>
      </c>
      <c r="U39" t="s">
        <v>3</v>
      </c>
      <c r="V39" t="s">
        <v>4</v>
      </c>
      <c r="W39" s="35">
        <v>37867</v>
      </c>
      <c r="X39" s="35">
        <v>37867</v>
      </c>
      <c r="Y39">
        <v>8</v>
      </c>
      <c r="Z39" s="35">
        <v>40437</v>
      </c>
      <c r="AA39" s="35">
        <v>40437</v>
      </c>
      <c r="AB39" s="36" t="s">
        <v>384</v>
      </c>
      <c r="AC39" t="s">
        <v>10</v>
      </c>
      <c r="AD39" s="35">
        <v>34228</v>
      </c>
      <c r="AE39" t="b">
        <v>1</v>
      </c>
      <c r="AH39" t="s">
        <v>1</v>
      </c>
      <c r="AI39" t="s">
        <v>2</v>
      </c>
      <c r="AJ39" t="s">
        <v>3</v>
      </c>
      <c r="AK39" t="s">
        <v>4</v>
      </c>
      <c r="AM39">
        <v>8</v>
      </c>
      <c r="AN39">
        <v>40437</v>
      </c>
      <c r="AO39" t="s">
        <v>10</v>
      </c>
      <c r="AP39">
        <v>34228</v>
      </c>
      <c r="AS39">
        <v>127</v>
      </c>
    </row>
    <row r="40" spans="1:45" ht="12.75">
      <c r="A40" s="9">
        <v>778260</v>
      </c>
      <c r="B40" s="9" t="s">
        <v>312</v>
      </c>
      <c r="C40" s="9" t="s">
        <v>57</v>
      </c>
      <c r="D40" s="13">
        <v>34228</v>
      </c>
      <c r="E40" s="13">
        <v>37867</v>
      </c>
      <c r="F40" s="9">
        <v>25</v>
      </c>
      <c r="G40" s="9" t="s">
        <v>19</v>
      </c>
      <c r="H40" s="14"/>
      <c r="R40">
        <v>778260</v>
      </c>
      <c r="S40" t="s">
        <v>1</v>
      </c>
      <c r="T40" t="s">
        <v>2</v>
      </c>
      <c r="U40" t="s">
        <v>3</v>
      </c>
      <c r="V40" t="s">
        <v>4</v>
      </c>
      <c r="W40" s="35">
        <v>37867</v>
      </c>
      <c r="X40" s="35">
        <v>37867</v>
      </c>
      <c r="Y40">
        <v>8</v>
      </c>
      <c r="Z40" s="35">
        <v>40061</v>
      </c>
      <c r="AA40" s="35">
        <v>40061</v>
      </c>
      <c r="AB40" s="36" t="s">
        <v>384</v>
      </c>
      <c r="AC40" t="s">
        <v>10</v>
      </c>
      <c r="AD40" s="35">
        <v>34958</v>
      </c>
      <c r="AE40" t="b">
        <v>1</v>
      </c>
      <c r="AH40" t="s">
        <v>1</v>
      </c>
      <c r="AI40" t="s">
        <v>2</v>
      </c>
      <c r="AJ40" t="s">
        <v>3</v>
      </c>
      <c r="AK40" t="s">
        <v>4</v>
      </c>
      <c r="AM40">
        <v>8</v>
      </c>
      <c r="AN40">
        <v>40061</v>
      </c>
      <c r="AO40" t="s">
        <v>10</v>
      </c>
      <c r="AP40">
        <v>34958</v>
      </c>
      <c r="AS40">
        <v>423</v>
      </c>
    </row>
    <row r="41" spans="1:45" ht="12.75">
      <c r="A41" s="9">
        <v>899145</v>
      </c>
      <c r="B41" s="9" t="s">
        <v>304</v>
      </c>
      <c r="C41" s="9" t="s">
        <v>34</v>
      </c>
      <c r="D41" s="13">
        <v>33497</v>
      </c>
      <c r="E41" s="13">
        <v>37868</v>
      </c>
      <c r="F41" s="9">
        <v>26</v>
      </c>
      <c r="G41" s="9" t="s">
        <v>19</v>
      </c>
      <c r="H41" s="14"/>
      <c r="R41">
        <v>899145</v>
      </c>
      <c r="S41" t="s">
        <v>1</v>
      </c>
      <c r="T41" t="s">
        <v>2</v>
      </c>
      <c r="U41" t="s">
        <v>3</v>
      </c>
      <c r="V41" t="s">
        <v>4</v>
      </c>
      <c r="W41" s="35">
        <v>37868</v>
      </c>
      <c r="X41" s="35">
        <v>37868</v>
      </c>
      <c r="Y41">
        <v>8</v>
      </c>
      <c r="Z41" s="35">
        <v>39814</v>
      </c>
      <c r="AA41" s="35">
        <v>39814</v>
      </c>
      <c r="AB41" s="36" t="s">
        <v>384</v>
      </c>
      <c r="AC41" t="s">
        <v>10</v>
      </c>
      <c r="AD41" s="35">
        <v>33497</v>
      </c>
      <c r="AE41" t="b">
        <v>1</v>
      </c>
      <c r="AH41" t="s">
        <v>1</v>
      </c>
      <c r="AI41" t="s">
        <v>2</v>
      </c>
      <c r="AJ41" t="s">
        <v>3</v>
      </c>
      <c r="AK41" t="s">
        <v>4</v>
      </c>
      <c r="AM41">
        <v>8</v>
      </c>
      <c r="AN41">
        <v>39814</v>
      </c>
      <c r="AO41" t="s">
        <v>10</v>
      </c>
      <c r="AP41">
        <v>33497</v>
      </c>
      <c r="AS41">
        <v>240</v>
      </c>
    </row>
    <row r="42" spans="1:45" ht="12.75">
      <c r="A42" s="9">
        <v>1043539</v>
      </c>
      <c r="B42" s="9" t="s">
        <v>294</v>
      </c>
      <c r="C42" s="9" t="s">
        <v>70</v>
      </c>
      <c r="D42" s="13">
        <v>35324</v>
      </c>
      <c r="E42" s="13">
        <v>37869</v>
      </c>
      <c r="F42" s="9">
        <v>27</v>
      </c>
      <c r="G42" s="9" t="s">
        <v>19</v>
      </c>
      <c r="H42" s="14"/>
      <c r="R42">
        <v>1043539</v>
      </c>
      <c r="S42" t="s">
        <v>1</v>
      </c>
      <c r="T42" t="s">
        <v>2</v>
      </c>
      <c r="U42" t="s">
        <v>3</v>
      </c>
      <c r="V42" t="s">
        <v>4</v>
      </c>
      <c r="W42" s="35">
        <v>37869</v>
      </c>
      <c r="X42" s="35">
        <v>37869</v>
      </c>
      <c r="Y42">
        <v>8</v>
      </c>
      <c r="Z42" s="35">
        <v>40802</v>
      </c>
      <c r="AA42" s="35">
        <v>40802</v>
      </c>
      <c r="AB42" s="36" t="s">
        <v>384</v>
      </c>
      <c r="AC42" t="s">
        <v>10</v>
      </c>
      <c r="AD42" s="35">
        <v>35324</v>
      </c>
      <c r="AE42" t="b">
        <v>1</v>
      </c>
      <c r="AH42" t="s">
        <v>1</v>
      </c>
      <c r="AI42" t="s">
        <v>2</v>
      </c>
      <c r="AJ42" t="s">
        <v>3</v>
      </c>
      <c r="AK42" t="s">
        <v>4</v>
      </c>
      <c r="AM42">
        <v>8</v>
      </c>
      <c r="AN42">
        <v>40802</v>
      </c>
      <c r="AO42" t="s">
        <v>10</v>
      </c>
      <c r="AP42">
        <v>35324</v>
      </c>
      <c r="AS42">
        <v>315</v>
      </c>
    </row>
    <row r="43" spans="1:45" ht="12.75">
      <c r="A43" s="9">
        <v>1043561</v>
      </c>
      <c r="B43" s="9" t="s">
        <v>314</v>
      </c>
      <c r="C43" s="9" t="s">
        <v>67</v>
      </c>
      <c r="D43" s="13">
        <v>35324</v>
      </c>
      <c r="E43" s="13">
        <v>37867</v>
      </c>
      <c r="F43" s="9">
        <v>28</v>
      </c>
      <c r="G43" s="9" t="s">
        <v>19</v>
      </c>
      <c r="H43" s="14"/>
      <c r="R43">
        <v>1043561</v>
      </c>
      <c r="S43" t="s">
        <v>1</v>
      </c>
      <c r="T43" t="s">
        <v>2</v>
      </c>
      <c r="U43" t="s">
        <v>3</v>
      </c>
      <c r="V43" t="s">
        <v>4</v>
      </c>
      <c r="W43" s="35">
        <v>37867</v>
      </c>
      <c r="X43" s="35">
        <v>37867</v>
      </c>
      <c r="Y43">
        <v>8</v>
      </c>
      <c r="Z43" s="35">
        <v>40802</v>
      </c>
      <c r="AA43" s="35">
        <v>40802</v>
      </c>
      <c r="AB43" s="36" t="s">
        <v>384</v>
      </c>
      <c r="AC43" t="s">
        <v>10</v>
      </c>
      <c r="AD43" s="35">
        <v>35324</v>
      </c>
      <c r="AE43" t="b">
        <v>1</v>
      </c>
      <c r="AH43" t="s">
        <v>1</v>
      </c>
      <c r="AI43" t="s">
        <v>2</v>
      </c>
      <c r="AJ43" t="s">
        <v>3</v>
      </c>
      <c r="AK43" t="s">
        <v>4</v>
      </c>
      <c r="AM43">
        <v>8</v>
      </c>
      <c r="AN43">
        <v>40802</v>
      </c>
      <c r="AO43" t="s">
        <v>10</v>
      </c>
      <c r="AP43">
        <v>35324</v>
      </c>
      <c r="AS43">
        <v>748</v>
      </c>
    </row>
    <row r="44" spans="1:45" ht="12.75">
      <c r="A44" s="9">
        <v>1043731</v>
      </c>
      <c r="B44" s="9" t="s">
        <v>295</v>
      </c>
      <c r="C44" s="9" t="s">
        <v>100</v>
      </c>
      <c r="D44" s="13">
        <v>35324</v>
      </c>
      <c r="E44" s="13">
        <v>37869</v>
      </c>
      <c r="F44" s="9">
        <v>29</v>
      </c>
      <c r="G44" s="9" t="s">
        <v>19</v>
      </c>
      <c r="H44" s="14"/>
      <c r="R44">
        <v>1043731</v>
      </c>
      <c r="S44" t="s">
        <v>1</v>
      </c>
      <c r="T44" t="s">
        <v>2</v>
      </c>
      <c r="U44" t="s">
        <v>3</v>
      </c>
      <c r="V44" t="s">
        <v>4</v>
      </c>
      <c r="W44" s="35">
        <v>37869</v>
      </c>
      <c r="X44" s="35">
        <v>37869</v>
      </c>
      <c r="Y44">
        <v>8</v>
      </c>
      <c r="Z44" s="35">
        <v>40802</v>
      </c>
      <c r="AA44" s="35">
        <v>40802</v>
      </c>
      <c r="AB44" s="36" t="s">
        <v>384</v>
      </c>
      <c r="AC44" t="s">
        <v>10</v>
      </c>
      <c r="AD44" s="35">
        <v>35324</v>
      </c>
      <c r="AE44" t="b">
        <v>1</v>
      </c>
      <c r="AH44" t="s">
        <v>1</v>
      </c>
      <c r="AI44" t="s">
        <v>2</v>
      </c>
      <c r="AJ44" t="s">
        <v>3</v>
      </c>
      <c r="AK44" t="s">
        <v>4</v>
      </c>
      <c r="AM44">
        <v>8</v>
      </c>
      <c r="AN44">
        <v>40802</v>
      </c>
      <c r="AO44" t="s">
        <v>10</v>
      </c>
      <c r="AP44">
        <v>35324</v>
      </c>
      <c r="AS44">
        <v>151</v>
      </c>
    </row>
    <row r="45" spans="1:45" ht="12.75">
      <c r="A45" s="9">
        <v>1043742</v>
      </c>
      <c r="B45" s="9" t="s">
        <v>296</v>
      </c>
      <c r="C45" s="9" t="s">
        <v>230</v>
      </c>
      <c r="D45" s="13">
        <v>35324</v>
      </c>
      <c r="E45" s="13">
        <v>37869</v>
      </c>
      <c r="F45" s="9">
        <v>30</v>
      </c>
      <c r="G45" s="9" t="s">
        <v>19</v>
      </c>
      <c r="H45" s="14"/>
      <c r="R45">
        <v>1043742</v>
      </c>
      <c r="S45" t="s">
        <v>1</v>
      </c>
      <c r="T45" t="s">
        <v>2</v>
      </c>
      <c r="U45" t="s">
        <v>3</v>
      </c>
      <c r="V45" t="s">
        <v>4</v>
      </c>
      <c r="W45" s="35">
        <v>37869</v>
      </c>
      <c r="X45" s="35">
        <v>37869</v>
      </c>
      <c r="Y45">
        <v>8</v>
      </c>
      <c r="Z45" s="35">
        <v>40802</v>
      </c>
      <c r="AA45" s="35">
        <v>40802</v>
      </c>
      <c r="AB45" s="36" t="s">
        <v>384</v>
      </c>
      <c r="AC45" t="s">
        <v>10</v>
      </c>
      <c r="AD45" s="35">
        <v>35324</v>
      </c>
      <c r="AE45" t="b">
        <v>1</v>
      </c>
      <c r="AH45" t="s">
        <v>1</v>
      </c>
      <c r="AI45" t="s">
        <v>2</v>
      </c>
      <c r="AJ45" t="s">
        <v>3</v>
      </c>
      <c r="AK45" t="s">
        <v>4</v>
      </c>
      <c r="AM45">
        <v>8</v>
      </c>
      <c r="AN45">
        <v>40802</v>
      </c>
      <c r="AO45" t="s">
        <v>10</v>
      </c>
      <c r="AP45">
        <v>35324</v>
      </c>
      <c r="AS45">
        <v>335</v>
      </c>
    </row>
    <row r="46" spans="1:45" ht="12.75">
      <c r="A46" s="9">
        <v>1043779</v>
      </c>
      <c r="B46" s="9" t="s">
        <v>297</v>
      </c>
      <c r="C46" s="9" t="s">
        <v>57</v>
      </c>
      <c r="D46" s="13">
        <v>35324</v>
      </c>
      <c r="E46" s="13">
        <v>37869</v>
      </c>
      <c r="F46" s="9">
        <v>31</v>
      </c>
      <c r="G46" s="9" t="s">
        <v>19</v>
      </c>
      <c r="H46" s="14"/>
      <c r="R46">
        <v>1043779</v>
      </c>
      <c r="S46" t="s">
        <v>1</v>
      </c>
      <c r="T46" t="s">
        <v>2</v>
      </c>
      <c r="U46" t="s">
        <v>3</v>
      </c>
      <c r="V46" t="s">
        <v>4</v>
      </c>
      <c r="W46" s="35">
        <v>37869</v>
      </c>
      <c r="X46" s="35">
        <v>37869</v>
      </c>
      <c r="Y46">
        <v>8</v>
      </c>
      <c r="Z46" s="35">
        <v>40802</v>
      </c>
      <c r="AA46" s="35">
        <v>40802</v>
      </c>
      <c r="AB46" s="36" t="s">
        <v>384</v>
      </c>
      <c r="AC46" t="s">
        <v>10</v>
      </c>
      <c r="AD46" s="35">
        <v>35324</v>
      </c>
      <c r="AE46" t="b">
        <v>1</v>
      </c>
      <c r="AH46" t="s">
        <v>1</v>
      </c>
      <c r="AI46" t="s">
        <v>2</v>
      </c>
      <c r="AJ46" t="s">
        <v>3</v>
      </c>
      <c r="AK46" t="s">
        <v>4</v>
      </c>
      <c r="AM46">
        <v>8</v>
      </c>
      <c r="AN46">
        <v>40802</v>
      </c>
      <c r="AO46" t="s">
        <v>10</v>
      </c>
      <c r="AP46">
        <v>35324</v>
      </c>
      <c r="AS46">
        <v>423</v>
      </c>
    </row>
    <row r="47" spans="1:45" ht="12.75">
      <c r="A47" s="9">
        <v>1049789</v>
      </c>
      <c r="B47" s="9" t="s">
        <v>315</v>
      </c>
      <c r="C47" s="9" t="s">
        <v>176</v>
      </c>
      <c r="D47" s="13">
        <v>35324</v>
      </c>
      <c r="E47" s="13">
        <v>37867</v>
      </c>
      <c r="F47" s="9">
        <v>32</v>
      </c>
      <c r="G47" s="9" t="s">
        <v>19</v>
      </c>
      <c r="H47" s="14"/>
      <c r="R47">
        <v>1049789</v>
      </c>
      <c r="S47" t="s">
        <v>1</v>
      </c>
      <c r="T47" t="s">
        <v>2</v>
      </c>
      <c r="U47" t="s">
        <v>3</v>
      </c>
      <c r="V47" t="s">
        <v>4</v>
      </c>
      <c r="W47" s="35">
        <v>37867</v>
      </c>
      <c r="X47" s="35">
        <v>37867</v>
      </c>
      <c r="Y47">
        <v>8</v>
      </c>
      <c r="Z47" s="35">
        <v>40802</v>
      </c>
      <c r="AA47" s="35">
        <v>40802</v>
      </c>
      <c r="AB47" s="36" t="s">
        <v>384</v>
      </c>
      <c r="AC47" t="s">
        <v>10</v>
      </c>
      <c r="AD47" s="35">
        <v>35324</v>
      </c>
      <c r="AE47" t="b">
        <v>1</v>
      </c>
      <c r="AH47" t="s">
        <v>1</v>
      </c>
      <c r="AI47" t="s">
        <v>2</v>
      </c>
      <c r="AJ47" t="s">
        <v>3</v>
      </c>
      <c r="AK47" t="s">
        <v>4</v>
      </c>
      <c r="AM47">
        <v>8</v>
      </c>
      <c r="AN47">
        <v>40802</v>
      </c>
      <c r="AO47" t="s">
        <v>10</v>
      </c>
      <c r="AP47">
        <v>35324</v>
      </c>
      <c r="AS47">
        <v>620</v>
      </c>
    </row>
    <row r="48" spans="1:45" ht="12.75">
      <c r="A48" s="9">
        <v>1050102</v>
      </c>
      <c r="B48" s="9" t="s">
        <v>333</v>
      </c>
      <c r="C48" s="9" t="s">
        <v>25</v>
      </c>
      <c r="D48" s="13">
        <v>35324</v>
      </c>
      <c r="E48" s="13">
        <v>37503</v>
      </c>
      <c r="F48" s="9">
        <v>33</v>
      </c>
      <c r="G48" s="9" t="s">
        <v>19</v>
      </c>
      <c r="H48" s="14"/>
      <c r="R48">
        <v>1050102</v>
      </c>
      <c r="S48" t="s">
        <v>1</v>
      </c>
      <c r="T48" t="s">
        <v>2</v>
      </c>
      <c r="U48" t="s">
        <v>3</v>
      </c>
      <c r="V48" t="s">
        <v>4</v>
      </c>
      <c r="W48" s="35">
        <v>37665</v>
      </c>
      <c r="X48" s="35">
        <v>37503</v>
      </c>
      <c r="Y48">
        <v>8</v>
      </c>
      <c r="Z48" s="35">
        <v>40802</v>
      </c>
      <c r="AA48" s="35">
        <v>40802</v>
      </c>
      <c r="AB48" s="36" t="s">
        <v>384</v>
      </c>
      <c r="AC48" t="s">
        <v>10</v>
      </c>
      <c r="AD48" s="35">
        <v>35324</v>
      </c>
      <c r="AE48" t="b">
        <v>1</v>
      </c>
      <c r="AH48" t="s">
        <v>1</v>
      </c>
      <c r="AI48" t="s">
        <v>2</v>
      </c>
      <c r="AJ48" t="s">
        <v>3</v>
      </c>
      <c r="AK48" t="s">
        <v>4</v>
      </c>
      <c r="AM48">
        <v>8</v>
      </c>
      <c r="AN48">
        <v>40802</v>
      </c>
      <c r="AO48" t="s">
        <v>10</v>
      </c>
      <c r="AP48">
        <v>35324</v>
      </c>
      <c r="AS48">
        <v>201</v>
      </c>
    </row>
    <row r="49" spans="1:45" ht="12.75">
      <c r="A49" s="9">
        <v>1053234</v>
      </c>
      <c r="B49" s="9" t="s">
        <v>275</v>
      </c>
      <c r="C49" s="9" t="s">
        <v>189</v>
      </c>
      <c r="D49" s="13">
        <v>35324</v>
      </c>
      <c r="E49" s="13">
        <v>37886</v>
      </c>
      <c r="F49" s="9">
        <v>34</v>
      </c>
      <c r="G49" s="9" t="s">
        <v>19</v>
      </c>
      <c r="H49" s="14"/>
      <c r="R49">
        <v>1053234</v>
      </c>
      <c r="S49" t="s">
        <v>1</v>
      </c>
      <c r="T49" t="s">
        <v>2</v>
      </c>
      <c r="U49" t="s">
        <v>3</v>
      </c>
      <c r="V49" t="s">
        <v>4</v>
      </c>
      <c r="W49" s="35">
        <v>37886</v>
      </c>
      <c r="X49" s="35">
        <v>37886</v>
      </c>
      <c r="Y49">
        <v>8</v>
      </c>
      <c r="Z49" s="35">
        <v>40802</v>
      </c>
      <c r="AA49" s="35">
        <v>40802</v>
      </c>
      <c r="AB49" s="36" t="s">
        <v>384</v>
      </c>
      <c r="AC49" t="s">
        <v>10</v>
      </c>
      <c r="AD49" s="35">
        <v>35324</v>
      </c>
      <c r="AE49" t="b">
        <v>1</v>
      </c>
      <c r="AH49" t="s">
        <v>1</v>
      </c>
      <c r="AI49" t="s">
        <v>2</v>
      </c>
      <c r="AJ49" t="s">
        <v>3</v>
      </c>
      <c r="AK49" t="s">
        <v>4</v>
      </c>
      <c r="AM49">
        <v>8</v>
      </c>
      <c r="AN49">
        <v>40802</v>
      </c>
      <c r="AO49" t="s">
        <v>10</v>
      </c>
      <c r="AP49">
        <v>35324</v>
      </c>
      <c r="AS49">
        <v>634</v>
      </c>
    </row>
    <row r="50" spans="1:45" ht="12.75">
      <c r="A50" s="9">
        <v>1053237</v>
      </c>
      <c r="B50" s="9" t="s">
        <v>298</v>
      </c>
      <c r="C50" s="9" t="s">
        <v>25</v>
      </c>
      <c r="D50" s="13">
        <v>35324</v>
      </c>
      <c r="E50" s="13">
        <v>37869</v>
      </c>
      <c r="F50" s="9">
        <v>35</v>
      </c>
      <c r="G50" s="9" t="s">
        <v>19</v>
      </c>
      <c r="H50" s="14"/>
      <c r="R50">
        <v>1053237</v>
      </c>
      <c r="S50" t="s">
        <v>1</v>
      </c>
      <c r="T50" t="s">
        <v>2</v>
      </c>
      <c r="U50" t="s">
        <v>3</v>
      </c>
      <c r="V50" t="s">
        <v>4</v>
      </c>
      <c r="W50" s="35">
        <v>37869</v>
      </c>
      <c r="X50" s="35">
        <v>37869</v>
      </c>
      <c r="Y50">
        <v>8</v>
      </c>
      <c r="Z50" s="35">
        <v>40802</v>
      </c>
      <c r="AA50" s="35">
        <v>40802</v>
      </c>
      <c r="AB50" s="36" t="s">
        <v>384</v>
      </c>
      <c r="AC50" t="s">
        <v>10</v>
      </c>
      <c r="AD50" s="35">
        <v>35324</v>
      </c>
      <c r="AE50" t="b">
        <v>1</v>
      </c>
      <c r="AH50" t="s">
        <v>1</v>
      </c>
      <c r="AI50" t="s">
        <v>2</v>
      </c>
      <c r="AJ50" t="s">
        <v>3</v>
      </c>
      <c r="AK50" t="s">
        <v>4</v>
      </c>
      <c r="AM50">
        <v>8</v>
      </c>
      <c r="AN50">
        <v>40802</v>
      </c>
      <c r="AO50" t="s">
        <v>10</v>
      </c>
      <c r="AP50">
        <v>35324</v>
      </c>
      <c r="AS50">
        <v>201</v>
      </c>
    </row>
  </sheetData>
  <sheetProtection/>
  <mergeCells count="1">
    <mergeCell ref="A12:H12"/>
  </mergeCells>
  <printOptions/>
  <pageMargins left="0.21" right="0.32" top="0.7480314960629921" bottom="0.7480314960629921" header="0.31496062992125984" footer="0.31496062992125984"/>
  <pageSetup horizontalDpi="600" verticalDpi="600" orientation="landscape" paperSize="9" r:id="rId2"/>
  <headerFooter>
    <oddFooter>&amp;CPage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Olivetti</dc:creator>
  <cp:keywords/>
  <dc:description/>
  <cp:lastModifiedBy>www.zik2ma.com</cp:lastModifiedBy>
  <cp:lastPrinted>2013-05-09T10:47:25Z</cp:lastPrinted>
  <dcterms:created xsi:type="dcterms:W3CDTF">2012-12-04T15:13:00Z</dcterms:created>
  <dcterms:modified xsi:type="dcterms:W3CDTF">2013-05-09T15:20:10Z</dcterms:modified>
  <cp:category/>
  <cp:version/>
  <cp:contentType/>
  <cp:contentStatus/>
</cp:coreProperties>
</file>